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Κατηγορία Α" sheetId="1" r:id="rId1"/>
    <sheet name="Κατηγορία Β" sheetId="2" r:id="rId2"/>
    <sheet name="Κατηγορία Γ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<sst xmlns="http://schemas.openxmlformats.org/spreadsheetml/2006/main" count="110" uniqueCount="66">
  <si>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A</t>
  </si>
  <si>
    <t>ΚΑΚΕΣ ΕΚΤΕΛΕΣΕΙΣ</t>
  </si>
  <si>
    <t>ΑΤΖΑΡΗΣ ΑΘΑΝΑΣΙΟΣ</t>
  </si>
  <si>
    <t>OPEL KADETT</t>
  </si>
  <si>
    <t>ΧΡΙΣΤΟΔΟΥΛΟΥ ΓΕΩΡΓΙΟΣ</t>
  </si>
  <si>
    <t>ΠΑΠΑΔΟΠΟΥΛΟΣ ΓΕΩΡΓΙΟΣ</t>
  </si>
  <si>
    <t>MAZDA MX5</t>
  </si>
  <si>
    <t>ΦΕΣΛΙΚΙΔΗΣ ΧΡΙΣΤΟΦΟΡΟΣ</t>
  </si>
  <si>
    <t>PEUGEOT 207</t>
  </si>
  <si>
    <t>ΦΕΣΛΙΚΙΔΗΣ ΑΝΑΣΤΑΣΙΟΣ</t>
  </si>
  <si>
    <t>ΟΦΑΑ</t>
  </si>
  <si>
    <t>ΑΝΔΡΙΤΣΟΥΔΗΣ ΚΩΝ/ΝΟΣ</t>
  </si>
  <si>
    <t>OPEL MANTA</t>
  </si>
  <si>
    <t>ΑΟΘ</t>
  </si>
  <si>
    <t>ΚΟΥΡΟΥΠΗΣ ΝΙΚΟΛΑΟΣ</t>
  </si>
  <si>
    <t>TOYOTA COR</t>
  </si>
  <si>
    <t>ΣΟΑΑΒΕ</t>
  </si>
  <si>
    <t>ΤΖΙΝΛΗΣ ΒΑΣΙΛΕΙΟΣ</t>
  </si>
  <si>
    <t>BMW 316</t>
  </si>
  <si>
    <t>ΚΟΝΤΟΚΩΣΤΟΠΟΥΛΟΣ ΑΝΑΣΤΑΣ</t>
  </si>
  <si>
    <t>OPEL ASCONA</t>
  </si>
  <si>
    <t>ΔΗΜΟΥΔΗΣ ΝΙΚΟΛΑΟΣ</t>
  </si>
  <si>
    <t xml:space="preserve">ΛΑΚΗΣ ΑΧΙΛΛΕΑΣ </t>
  </si>
  <si>
    <t>ΖΑΠΡΗΣ ΒΑΣΙΛΕΙΟΣ</t>
  </si>
  <si>
    <t>SEAT IBIZA</t>
  </si>
  <si>
    <t>ΚΑΡΤΑΛΗΣ ΔΗΜΟΣΘΕΝΗΣ</t>
  </si>
  <si>
    <t>ΚΑΡΑΣΑΒΒΙΔΗΣ ΝΙΚΟΛΑΟΣ</t>
  </si>
  <si>
    <t>ΤΣΙΑΚΟΥΡΙΔΗΣ ΓΕΩΡΓΙΟΣ</t>
  </si>
  <si>
    <t>ΤΕΡΖΟΠΟΥΛΟΣ ΑΡΙΣΤΕΙΔΗΣ</t>
  </si>
  <si>
    <t>ΚΛΑΔΟΣ ΚΩΝΣΤΑΝΤΙΝΟΣ</t>
  </si>
  <si>
    <t>BMW 318</t>
  </si>
  <si>
    <t>ΜΑΡΑΒΕΛΙΑΣ ΙΩΑΝΝΗΣ</t>
  </si>
  <si>
    <t>ΤΣΙΤΣΙΛΑΣ ΑΝΤΩΝΙΟΣ</t>
  </si>
  <si>
    <t>CITROEN C2</t>
  </si>
  <si>
    <t>ΤΣΙΛΙΚΑΣ ΝΙΚΟΛΑΟΣ</t>
  </si>
  <si>
    <t>ΜΑΛΓΑΡΗΣ ΚΩΝΣΤΑΝΤΙΝΟΣ</t>
  </si>
  <si>
    <t>ΠΟΥΡΣΑΛΙΔΗΣ ΓΕΩΡΓΙΟΣ</t>
  </si>
  <si>
    <t>TOYOTA STAR</t>
  </si>
  <si>
    <t>ΚΑΜΕΝΙΔΗΣ ΑΛΕΞΑΝΔΡΟΣ</t>
  </si>
  <si>
    <t>ΚΑΡΑΜΟΥΖΑΣ ΧΡΗΣΤΟΣ</t>
  </si>
  <si>
    <t>ΑΝΤΩΝΑΤΟΣ ΓΕΡΑΣΙΜΟΣ</t>
  </si>
  <si>
    <t>ΤΣΟΛΑΚΙΔΗΣ ΘΕΟΔΩΡΟΣ</t>
  </si>
  <si>
    <t>ΣΑΧΙΝΙΔΗΣ ΓΕΩΡΓΙΟΣ</t>
  </si>
  <si>
    <t>ΛΑΒ</t>
  </si>
  <si>
    <t>ΚΟΚΚΙΝΟΣ ΔΗΜΗΤΡΙΟΣ</t>
  </si>
  <si>
    <t>OPEL ASTRA</t>
  </si>
  <si>
    <t>ΑΜΠΑΤΖΙΔΗΣ ΓΕΩΡΓΙΟΣ</t>
  </si>
  <si>
    <t>ΧΑΙΤΑΣ ΚΩΝΣΤΑΝΤΝΟΣ</t>
  </si>
  <si>
    <t>ΑΜΠΕΡΙΑΔΗΣ ΙΟΡΔΑΝΗΣ</t>
  </si>
  <si>
    <t>ΟΦΑΔ</t>
  </si>
  <si>
    <t>ΚΑΡΑΤΣΟΜΠΑΝΙΔΗΣ ΔΗΜΗΤΡΗΣ</t>
  </si>
  <si>
    <t>PEUGEOT 106</t>
  </si>
  <si>
    <t>ΠΡΟΔΡΟΜΙΔΗΣ ΚΩΝΣΤΑΝΤΙΝΟΣ</t>
  </si>
  <si>
    <t>ΠΡΟΔΡΟΜΙΔΗΣ ΑΠΟΣΤΟΛΟΣ</t>
  </si>
  <si>
    <t>ΤΣΑΚΑΛΟΣ ΠΑΥΛΟΣ</t>
  </si>
  <si>
    <t>ΤΣΙΜΑΣ ΑΠΟΣΤΟΛΟΣ</t>
  </si>
  <si>
    <t>MAZDA RX8</t>
  </si>
  <si>
    <t>ΤΣΙΛΙΓΟΠΟΥΛΟΣ ΘΕΟΔΩΡΟΣ</t>
  </si>
  <si>
    <t>MINI COUPER</t>
  </si>
  <si>
    <t>ΙΟΡΔΑΝΙΔΗΣ ΙΩΑΝΝΗΣ</t>
  </si>
  <si>
    <t>ΦΥΛΟΓΛΟΥ ΙΟΡΔΑΝΗΣ</t>
  </si>
  <si>
    <t>ΖΑΧΑΡΗΣ ΔΗΜΗΤΡΙΟΣ</t>
  </si>
  <si>
    <t>ΟΙΚΟΝΟΜΙΔΗΣ ΚΩΝΣΤΑΝΤΙΝΟΣ</t>
  </si>
  <si>
    <t>FIAT PUNTO</t>
  </si>
  <si>
    <t>ΜΑΥΡΟΚΕΦΑΛΟΣ ΣΑΒΒΑΣ</t>
  </si>
  <si>
    <t>ΠΡΟΥΣΑΕΥΣ ΑΘΑΝΑΣΙΟΣ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</si>
</sst>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00"/>
    <numFmt numFmtId="169" formatCode="h:mm:ss:ss"/>
    <numFmt numFmtId="170" formatCode="h:mm:ss:ms"/>
    <numFmt numFmtId="171" formatCode="h:mm:ss:yy"/>
    <numFmt numFmtId="172" formatCode="h:mm:ss\,ss"/>
    <numFmt numFmtId="173" formatCode="h:mm:ss\,ms"/>
    <numFmt numFmtId="174" formatCode="mm:ss.00"/>
    <numFmt numFmtId="175" formatCode="h:mm:ss\.ss"/>
    <numFmt numFmtId="176" formatCode="[h]:mm:ss.00"/>
    <numFmt numFmtId="177" formatCode="h:mm:ss.00"/>
  </numFmts>
  <fonts count="33">
    <font>
      <sz val="10"/>
      <name val="Arial"/>
      <family val="0"/>
    </font>
    <font>
      <sz val="10"/>
      <name val="Arial Greek"/>
      <family val="0"/>
    </font>
    <font>
      <b/>
      <sz val="22"/>
      <name val="Arial Black"/>
      <family val="2"/>
    </font>
    <font>
      <b/>
      <sz val="10"/>
      <name val="Arial Greek"/>
      <family val="2"/>
    </font>
    <font>
      <b/>
      <sz val="20"/>
      <color indexed="10"/>
      <name val="Arial Greek"/>
      <family val="2"/>
    </font>
    <font>
      <b/>
      <sz val="8"/>
      <name val="Arial Greek"/>
      <family val="2"/>
    </font>
    <font>
      <sz val="8"/>
      <name val="Arial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4"/>
      <name val="Arial Greek"/>
      <family val="2"/>
    </font>
    <font>
      <b/>
      <sz val="16"/>
      <name val="Arial Greek"/>
      <family val="0"/>
    </font>
    <font>
      <sz val="16"/>
      <name val="Arial Greek"/>
      <family val="0"/>
    </font>
    <font>
      <b/>
      <sz val="12"/>
      <name val="Arial"/>
      <family val="2"/>
    </font>
    <font>
      <b/>
      <sz val="11"/>
      <name val="Arial Greek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16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3" fillId="0" borderId="0" xfId="33" applyFont="1" applyFill="1" applyBorder="1" applyAlignment="1">
      <alignment horizontal="left" vertical="top" wrapText="1"/>
      <protection/>
    </xf>
    <xf numFmtId="46" fontId="3" fillId="0" borderId="0" xfId="33" applyNumberFormat="1" applyFont="1" applyBorder="1" applyAlignment="1">
      <alignment/>
      <protection/>
    </xf>
    <xf numFmtId="168" fontId="3" fillId="0" borderId="0" xfId="33" applyNumberFormat="1" applyFont="1" applyBorder="1" applyAlignment="1">
      <alignment horizontal="left"/>
      <protection/>
    </xf>
    <xf numFmtId="46" fontId="3" fillId="0" borderId="0" xfId="33" applyNumberFormat="1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33" applyFont="1" applyFill="1" applyBorder="1" applyAlignment="1">
      <alignment horizontal="right" vertical="top" wrapText="1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0" xfId="33" applyFont="1" applyFill="1" applyBorder="1" applyAlignment="1">
      <alignment horizontal="righ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21" fontId="1" fillId="0" borderId="0" xfId="33" applyNumberFormat="1" applyFont="1" applyBorder="1">
      <alignment/>
      <protection/>
    </xf>
    <xf numFmtId="46" fontId="3" fillId="0" borderId="0" xfId="33" applyNumberFormat="1" applyFont="1" applyBorder="1" applyAlignment="1">
      <alignment horizontal="right"/>
      <protection/>
    </xf>
    <xf numFmtId="21" fontId="3" fillId="0" borderId="0" xfId="33" applyNumberFormat="1" applyFont="1" applyFill="1" applyBorder="1" applyAlignment="1">
      <alignment horizontal="left"/>
      <protection/>
    </xf>
    <xf numFmtId="21" fontId="1" fillId="0" borderId="0" xfId="33" applyNumberFormat="1" applyBorder="1">
      <alignment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21" fontId="1" fillId="0" borderId="0" xfId="33" applyNumberFormat="1" applyFont="1" applyFill="1" applyBorder="1">
      <alignment/>
      <protection/>
    </xf>
    <xf numFmtId="49" fontId="1" fillId="0" borderId="0" xfId="33" applyNumberFormat="1" applyFont="1" applyFill="1" applyBorder="1">
      <alignment/>
      <protection/>
    </xf>
    <xf numFmtId="168" fontId="3" fillId="0" borderId="0" xfId="33" applyNumberFormat="1" applyFont="1" applyFill="1" applyBorder="1" applyAlignment="1">
      <alignment horizontal="left"/>
      <protection/>
    </xf>
    <xf numFmtId="21" fontId="1" fillId="0" borderId="0" xfId="33" applyNumberFormat="1" applyFill="1" applyBorder="1">
      <alignment/>
      <protection/>
    </xf>
    <xf numFmtId="0" fontId="1" fillId="0" borderId="0" xfId="33" applyFill="1" applyBorder="1">
      <alignment/>
      <protection/>
    </xf>
    <xf numFmtId="0" fontId="0" fillId="0" borderId="0" xfId="0" applyFill="1" applyAlignment="1">
      <alignment/>
    </xf>
    <xf numFmtId="0" fontId="1" fillId="0" borderId="0" xfId="33" applyNumberFormat="1">
      <alignment/>
      <protection/>
    </xf>
    <xf numFmtId="168" fontId="9" fillId="0" borderId="10" xfId="33" applyNumberFormat="1" applyFont="1" applyBorder="1" applyAlignment="1">
      <alignment horizontal="center"/>
      <protection/>
    </xf>
    <xf numFmtId="174" fontId="1" fillId="0" borderId="0" xfId="33" applyNumberFormat="1">
      <alignment/>
      <protection/>
    </xf>
    <xf numFmtId="0" fontId="8" fillId="0" borderId="12" xfId="33" applyFont="1" applyBorder="1" applyAlignment="1">
      <alignment horizontal="center"/>
      <protection/>
    </xf>
    <xf numFmtId="0" fontId="8" fillId="0" borderId="13" xfId="33" applyFont="1" applyBorder="1" applyAlignment="1">
      <alignment horizontal="center"/>
      <protection/>
    </xf>
    <xf numFmtId="0" fontId="8" fillId="0" borderId="14" xfId="33" applyFont="1" applyBorder="1" applyAlignment="1">
      <alignment horizontal="left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/>
      <protection/>
    </xf>
    <xf numFmtId="168" fontId="9" fillId="0" borderId="0" xfId="33" applyNumberFormat="1" applyFont="1" applyBorder="1" applyAlignment="1">
      <alignment horizontal="center"/>
      <protection/>
    </xf>
    <xf numFmtId="174" fontId="7" fillId="0" borderId="0" xfId="33" applyNumberFormat="1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left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174" fontId="9" fillId="0" borderId="0" xfId="33" applyNumberFormat="1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3" fillId="0" borderId="15" xfId="33" applyFont="1" applyFill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left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/>
      <protection/>
    </xf>
    <xf numFmtId="0" fontId="9" fillId="0" borderId="13" xfId="33" applyFont="1" applyBorder="1" applyAlignment="1">
      <alignment horizontal="center"/>
      <protection/>
    </xf>
    <xf numFmtId="0" fontId="9" fillId="0" borderId="12" xfId="33" applyFont="1" applyFill="1" applyBorder="1" applyAlignment="1">
      <alignment horizontal="center"/>
      <protection/>
    </xf>
    <xf numFmtId="0" fontId="10" fillId="0" borderId="14" xfId="33" applyFont="1" applyBorder="1" applyAlignment="1">
      <alignment horizontal="center"/>
      <protection/>
    </xf>
    <xf numFmtId="0" fontId="10" fillId="0" borderId="12" xfId="33" applyFont="1" applyBorder="1" applyAlignment="1">
      <alignment horizontal="center"/>
      <protection/>
    </xf>
    <xf numFmtId="0" fontId="10" fillId="0" borderId="13" xfId="33" applyFont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6" xfId="33" applyFont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0" borderId="18" xfId="33" applyFont="1" applyFill="1" applyBorder="1" applyAlignment="1">
      <alignment horizontal="left"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left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left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left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/>
      <protection/>
    </xf>
    <xf numFmtId="0" fontId="8" fillId="0" borderId="13" xfId="33" applyFont="1" applyFill="1" applyBorder="1" applyAlignment="1">
      <alignment horizontal="left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174" fontId="8" fillId="0" borderId="12" xfId="33" applyNumberFormat="1" applyFont="1" applyFill="1" applyBorder="1" applyAlignment="1">
      <alignment horizontal="left"/>
      <protection/>
    </xf>
    <xf numFmtId="0" fontId="8" fillId="0" borderId="13" xfId="33" applyFont="1" applyFill="1" applyBorder="1" applyAlignment="1">
      <alignment horizontal="center"/>
      <protection/>
    </xf>
    <xf numFmtId="0" fontId="8" fillId="0" borderId="13" xfId="33" applyFont="1" applyFill="1" applyBorder="1" applyAlignment="1">
      <alignment horizontal="left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174" fontId="10" fillId="0" borderId="0" xfId="33" applyNumberFormat="1" applyFont="1" applyFill="1" applyBorder="1" applyAlignment="1">
      <alignment horizontal="center"/>
      <protection/>
    </xf>
    <xf numFmtId="0" fontId="13" fillId="0" borderId="12" xfId="33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8" fillId="0" borderId="20" xfId="33" applyFont="1" applyBorder="1" applyAlignment="1">
      <alignment horizontal="left"/>
      <protection/>
    </xf>
    <xf numFmtId="0" fontId="9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 horizontal="left"/>
      <protection/>
    </xf>
    <xf numFmtId="0" fontId="8" fillId="0" borderId="0" xfId="33" applyFont="1" applyBorder="1" applyAlignment="1">
      <alignment horizontal="center" vertical="center" wrapText="1"/>
      <protection/>
    </xf>
    <xf numFmtId="174" fontId="11" fillId="0" borderId="0" xfId="3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left"/>
      <protection/>
    </xf>
    <xf numFmtId="0" fontId="9" fillId="0" borderId="0" xfId="33" applyFont="1" applyBorder="1" applyAlignment="1">
      <alignment horizontal="left"/>
      <protection/>
    </xf>
    <xf numFmtId="174" fontId="14" fillId="0" borderId="12" xfId="33" applyNumberFormat="1" applyFont="1" applyFill="1" applyBorder="1" applyAlignment="1">
      <alignment horizontal="center"/>
      <protection/>
    </xf>
    <xf numFmtId="174" fontId="14" fillId="0" borderId="13" xfId="33" applyNumberFormat="1" applyFont="1" applyFill="1" applyBorder="1" applyAlignment="1">
      <alignment horizontal="center"/>
      <protection/>
    </xf>
    <xf numFmtId="174" fontId="15" fillId="0" borderId="12" xfId="33" applyNumberFormat="1" applyFont="1" applyFill="1" applyBorder="1" applyAlignment="1">
      <alignment horizontal="center"/>
      <protection/>
    </xf>
    <xf numFmtId="174" fontId="15" fillId="0" borderId="13" xfId="33" applyNumberFormat="1" applyFont="1" applyFill="1" applyBorder="1" applyAlignment="1">
      <alignment horizontal="center"/>
      <protection/>
    </xf>
    <xf numFmtId="174" fontId="15" fillId="0" borderId="21" xfId="33" applyNumberFormat="1" applyFont="1" applyFill="1" applyBorder="1" applyAlignment="1">
      <alignment horizontal="center"/>
      <protection/>
    </xf>
    <xf numFmtId="174" fontId="14" fillId="0" borderId="14" xfId="33" applyNumberFormat="1" applyFont="1" applyFill="1" applyBorder="1" applyAlignment="1">
      <alignment horizontal="center"/>
      <protection/>
    </xf>
    <xf numFmtId="174" fontId="15" fillId="0" borderId="14" xfId="33" applyNumberFormat="1" applyFont="1" applyFill="1" applyBorder="1" applyAlignment="1">
      <alignment horizontal="center"/>
      <protection/>
    </xf>
    <xf numFmtId="174" fontId="15" fillId="0" borderId="22" xfId="33" applyNumberFormat="1" applyFont="1" applyFill="1" applyBorder="1" applyAlignment="1">
      <alignment horizontal="center"/>
      <protection/>
    </xf>
    <xf numFmtId="174" fontId="14" fillId="0" borderId="21" xfId="33" applyNumberFormat="1" applyFont="1" applyFill="1" applyBorder="1" applyAlignment="1">
      <alignment horizontal="center"/>
      <protection/>
    </xf>
    <xf numFmtId="174" fontId="15" fillId="0" borderId="23" xfId="33" applyNumberFormat="1" applyFont="1" applyFill="1" applyBorder="1" applyAlignment="1">
      <alignment horizontal="center"/>
      <protection/>
    </xf>
    <xf numFmtId="0" fontId="10" fillId="0" borderId="21" xfId="33" applyFont="1" applyBorder="1" applyAlignment="1">
      <alignment horizontal="center"/>
      <protection/>
    </xf>
    <xf numFmtId="0" fontId="8" fillId="0" borderId="14" xfId="33" applyFont="1" applyBorder="1" applyAlignment="1">
      <alignment horizontal="center"/>
      <protection/>
    </xf>
    <xf numFmtId="0" fontId="8" fillId="0" borderId="14" xfId="33" applyFont="1" applyBorder="1" applyAlignment="1">
      <alignment horizontal="left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/>
      <protection/>
    </xf>
    <xf numFmtId="0" fontId="8" fillId="0" borderId="13" xfId="33" applyFont="1" applyBorder="1" applyAlignment="1">
      <alignment horizontal="center"/>
      <protection/>
    </xf>
    <xf numFmtId="0" fontId="8" fillId="0" borderId="13" xfId="33" applyFont="1" applyBorder="1" applyAlignment="1">
      <alignment horizontal="left"/>
      <protection/>
    </xf>
    <xf numFmtId="0" fontId="8" fillId="0" borderId="13" xfId="33" applyFont="1" applyBorder="1" applyAlignment="1">
      <alignment horizontal="center" vertical="center" wrapText="1"/>
      <protection/>
    </xf>
    <xf numFmtId="174" fontId="15" fillId="0" borderId="24" xfId="33" applyNumberFormat="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174" fontId="14" fillId="0" borderId="25" xfId="33" applyNumberFormat="1" applyFont="1" applyFill="1" applyBorder="1" applyAlignment="1">
      <alignment horizontal="center"/>
      <protection/>
    </xf>
    <xf numFmtId="174" fontId="15" fillId="0" borderId="25" xfId="33" applyNumberFormat="1" applyFont="1" applyFill="1" applyBorder="1" applyAlignment="1">
      <alignment horizontal="center"/>
      <protection/>
    </xf>
    <xf numFmtId="174" fontId="14" fillId="0" borderId="0" xfId="33" applyNumberFormat="1" applyFont="1" applyFill="1" applyBorder="1" applyAlignment="1">
      <alignment horizontal="center"/>
      <protection/>
    </xf>
    <xf numFmtId="174" fontId="15" fillId="0" borderId="0" xfId="33" applyNumberFormat="1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174" fontId="15" fillId="0" borderId="10" xfId="33" applyNumberFormat="1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left"/>
      <protection/>
    </xf>
    <xf numFmtId="0" fontId="8" fillId="0" borderId="21" xfId="33" applyFont="1" applyBorder="1" applyAlignment="1">
      <alignment horizontal="center"/>
      <protection/>
    </xf>
    <xf numFmtId="0" fontId="8" fillId="0" borderId="21" xfId="33" applyFont="1" applyBorder="1" applyAlignment="1">
      <alignment horizontal="left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/>
      <protection/>
    </xf>
    <xf numFmtId="0" fontId="8" fillId="0" borderId="26" xfId="33" applyFont="1" applyBorder="1" applyAlignment="1">
      <alignment horizontal="left"/>
      <protection/>
    </xf>
    <xf numFmtId="0" fontId="8" fillId="0" borderId="26" xfId="33" applyFont="1" applyBorder="1" applyAlignment="1">
      <alignment horizontal="center" vertical="center" wrapText="1"/>
      <protection/>
    </xf>
    <xf numFmtId="174" fontId="14" fillId="0" borderId="26" xfId="33" applyNumberFormat="1" applyFont="1" applyFill="1" applyBorder="1" applyAlignment="1">
      <alignment horizontal="center"/>
      <protection/>
    </xf>
    <xf numFmtId="174" fontId="15" fillId="0" borderId="26" xfId="33" applyNumberFormat="1" applyFont="1" applyFill="1" applyBorder="1" applyAlignment="1">
      <alignment horizontal="center"/>
      <protection/>
    </xf>
    <xf numFmtId="0" fontId="10" fillId="0" borderId="27" xfId="33" applyFont="1" applyFill="1" applyBorder="1" applyAlignment="1">
      <alignment horizontal="center"/>
      <protection/>
    </xf>
    <xf numFmtId="0" fontId="8" fillId="0" borderId="28" xfId="33" applyFont="1" applyFill="1" applyBorder="1" applyAlignment="1">
      <alignment horizontal="center"/>
      <protection/>
    </xf>
    <xf numFmtId="0" fontId="8" fillId="0" borderId="28" xfId="33" applyFont="1" applyFill="1" applyBorder="1" applyAlignment="1">
      <alignment horizontal="left"/>
      <protection/>
    </xf>
    <xf numFmtId="0" fontId="8" fillId="0" borderId="28" xfId="33" applyFont="1" applyFill="1" applyBorder="1" applyAlignment="1">
      <alignment horizontal="center" vertical="center" wrapText="1"/>
      <protection/>
    </xf>
    <xf numFmtId="174" fontId="14" fillId="0" borderId="28" xfId="33" applyNumberFormat="1" applyFont="1" applyFill="1" applyBorder="1" applyAlignment="1">
      <alignment horizontal="center"/>
      <protection/>
    </xf>
    <xf numFmtId="174" fontId="15" fillId="0" borderId="28" xfId="33" applyNumberFormat="1" applyFont="1" applyFill="1" applyBorder="1" applyAlignment="1">
      <alignment horizontal="center"/>
      <protection/>
    </xf>
    <xf numFmtId="174" fontId="15" fillId="0" borderId="29" xfId="33" applyNumberFormat="1" applyFont="1" applyFill="1" applyBorder="1" applyAlignment="1">
      <alignment horizontal="center"/>
      <protection/>
    </xf>
    <xf numFmtId="174" fontId="15" fillId="0" borderId="30" xfId="33" applyNumberFormat="1" applyFont="1" applyFill="1" applyBorder="1" applyAlignment="1">
      <alignment horizontal="center"/>
      <protection/>
    </xf>
    <xf numFmtId="0" fontId="9" fillId="0" borderId="31" xfId="33" applyFont="1" applyBorder="1" applyAlignment="1">
      <alignment horizontal="center"/>
      <protection/>
    </xf>
    <xf numFmtId="0" fontId="8" fillId="0" borderId="32" xfId="33" applyFont="1" applyBorder="1" applyAlignment="1">
      <alignment horizontal="center"/>
      <protection/>
    </xf>
    <xf numFmtId="0" fontId="8" fillId="0" borderId="32" xfId="33" applyFont="1" applyBorder="1" applyAlignment="1">
      <alignment horizontal="left"/>
      <protection/>
    </xf>
    <xf numFmtId="0" fontId="8" fillId="0" borderId="32" xfId="33" applyFont="1" applyBorder="1" applyAlignment="1">
      <alignment horizontal="center" vertical="center" wrapText="1"/>
      <protection/>
    </xf>
    <xf numFmtId="174" fontId="14" fillId="0" borderId="32" xfId="33" applyNumberFormat="1" applyFont="1" applyFill="1" applyBorder="1" applyAlignment="1">
      <alignment horizontal="center"/>
      <protection/>
    </xf>
    <xf numFmtId="174" fontId="15" fillId="0" borderId="32" xfId="33" applyNumberFormat="1" applyFont="1" applyFill="1" applyBorder="1" applyAlignment="1">
      <alignment horizontal="center"/>
      <protection/>
    </xf>
    <xf numFmtId="174" fontId="15" fillId="0" borderId="33" xfId="33" applyNumberFormat="1" applyFont="1" applyFill="1" applyBorder="1" applyAlignment="1">
      <alignment horizontal="center"/>
      <protection/>
    </xf>
    <xf numFmtId="174" fontId="15" fillId="0" borderId="34" xfId="33" applyNumberFormat="1" applyFont="1" applyFill="1" applyBorder="1" applyAlignment="1">
      <alignment horizontal="center"/>
      <protection/>
    </xf>
    <xf numFmtId="0" fontId="9" fillId="0" borderId="35" xfId="33" applyFont="1" applyFill="1" applyBorder="1" applyAlignment="1">
      <alignment horizontal="center"/>
      <protection/>
    </xf>
    <xf numFmtId="174" fontId="15" fillId="0" borderId="36" xfId="33" applyNumberFormat="1" applyFont="1" applyFill="1" applyBorder="1" applyAlignment="1">
      <alignment horizontal="center"/>
      <protection/>
    </xf>
    <xf numFmtId="0" fontId="9" fillId="0" borderId="37" xfId="33" applyFont="1" applyBorder="1" applyAlignment="1">
      <alignment horizontal="center"/>
      <protection/>
    </xf>
    <xf numFmtId="0" fontId="9" fillId="0" borderId="35" xfId="33" applyFont="1" applyBorder="1" applyAlignment="1">
      <alignment horizontal="center"/>
      <protection/>
    </xf>
    <xf numFmtId="0" fontId="10" fillId="0" borderId="38" xfId="33" applyFont="1" applyFill="1" applyBorder="1" applyAlignment="1">
      <alignment horizontal="center"/>
      <protection/>
    </xf>
    <xf numFmtId="0" fontId="8" fillId="0" borderId="26" xfId="33" applyFont="1" applyFill="1" applyBorder="1" applyAlignment="1">
      <alignment horizontal="center"/>
      <protection/>
    </xf>
    <xf numFmtId="0" fontId="8" fillId="0" borderId="26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center" vertical="center" wrapText="1"/>
      <protection/>
    </xf>
    <xf numFmtId="174" fontId="15" fillId="0" borderId="39" xfId="33" applyNumberFormat="1" applyFont="1" applyFill="1" applyBorder="1" applyAlignment="1">
      <alignment horizontal="center"/>
      <protection/>
    </xf>
    <xf numFmtId="174" fontId="15" fillId="0" borderId="40" xfId="33" applyNumberFormat="1" applyFont="1" applyFill="1" applyBorder="1" applyAlignment="1">
      <alignment horizontal="center"/>
      <protection/>
    </xf>
    <xf numFmtId="0" fontId="10" fillId="0" borderId="31" xfId="33" applyFont="1" applyBorder="1" applyAlignment="1">
      <alignment horizontal="center"/>
      <protection/>
    </xf>
    <xf numFmtId="0" fontId="8" fillId="0" borderId="32" xfId="33" applyFont="1" applyBorder="1" applyAlignment="1">
      <alignment horizontal="center"/>
      <protection/>
    </xf>
    <xf numFmtId="0" fontId="8" fillId="0" borderId="32" xfId="33" applyFont="1" applyBorder="1" applyAlignment="1">
      <alignment horizontal="left"/>
      <protection/>
    </xf>
    <xf numFmtId="0" fontId="8" fillId="0" borderId="32" xfId="33" applyFont="1" applyBorder="1" applyAlignment="1">
      <alignment horizontal="center" vertical="center" wrapText="1"/>
      <protection/>
    </xf>
    <xf numFmtId="0" fontId="10" fillId="0" borderId="35" xfId="33" applyFont="1" applyFill="1" applyBorder="1" applyAlignment="1">
      <alignment horizontal="center"/>
      <protection/>
    </xf>
    <xf numFmtId="174" fontId="15" fillId="0" borderId="41" xfId="33" applyNumberFormat="1" applyFont="1" applyFill="1" applyBorder="1" applyAlignment="1">
      <alignment horizontal="center"/>
      <protection/>
    </xf>
    <xf numFmtId="0" fontId="10" fillId="0" borderId="35" xfId="33" applyFont="1" applyBorder="1" applyAlignment="1">
      <alignment horizontal="center"/>
      <protection/>
    </xf>
    <xf numFmtId="0" fontId="10" fillId="0" borderId="38" xfId="33" applyFont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47625</xdr:rowOff>
    </xdr:from>
    <xdr:to>
      <xdr:col>7</xdr:col>
      <xdr:colOff>1152525</xdr:colOff>
      <xdr:row>9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7210425" y="1952625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ΧΡΟΝΟΣ1ου ΣΚΕΛΟΥΣ</a:t>
          </a:r>
        </a:p>
      </xdr:txBody>
    </xdr:sp>
    <xdr:clientData/>
  </xdr:twoCellAnchor>
  <xdr:twoCellAnchor>
    <xdr:from>
      <xdr:col>10</xdr:col>
      <xdr:colOff>95250</xdr:colOff>
      <xdr:row>9</xdr:row>
      <xdr:rowOff>47625</xdr:rowOff>
    </xdr:from>
    <xdr:to>
      <xdr:col>10</xdr:col>
      <xdr:colOff>1162050</xdr:colOff>
      <xdr:row>9</xdr:row>
      <xdr:rowOff>323850</xdr:rowOff>
    </xdr:to>
    <xdr:sp>
      <xdr:nvSpPr>
        <xdr:cNvPr id="2" name="WordArt 2"/>
        <xdr:cNvSpPr>
          <a:spLocks/>
        </xdr:cNvSpPr>
      </xdr:nvSpPr>
      <xdr:spPr>
        <a:xfrm>
          <a:off x="10429875" y="1952625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ΧΡΟΝΟΣ2ου ΣΚΕΛΟΥΣ</a:t>
          </a:r>
        </a:p>
      </xdr:txBody>
    </xdr:sp>
    <xdr:clientData/>
  </xdr:twoCellAnchor>
  <xdr:twoCellAnchor>
    <xdr:from>
      <xdr:col>0</xdr:col>
      <xdr:colOff>38100</xdr:colOff>
      <xdr:row>9</xdr:row>
      <xdr:rowOff>104775</xdr:rowOff>
    </xdr:from>
    <xdr:to>
      <xdr:col>0</xdr:col>
      <xdr:colOff>247650</xdr:colOff>
      <xdr:row>9</xdr:row>
      <xdr:rowOff>257175</xdr:rowOff>
    </xdr:to>
    <xdr:sp>
      <xdr:nvSpPr>
        <xdr:cNvPr id="3" name="WordArt 3"/>
        <xdr:cNvSpPr>
          <a:spLocks/>
        </xdr:cNvSpPr>
      </xdr:nvSpPr>
      <xdr:spPr>
        <a:xfrm>
          <a:off x="38100" y="2009775"/>
          <a:ext cx="2095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Α/Α</a:t>
          </a:r>
        </a:p>
      </xdr:txBody>
    </xdr:sp>
    <xdr:clientData/>
  </xdr:twoCellAnchor>
  <xdr:twoCellAnchor>
    <xdr:from>
      <xdr:col>1</xdr:col>
      <xdr:colOff>19050</xdr:colOff>
      <xdr:row>9</xdr:row>
      <xdr:rowOff>57150</xdr:rowOff>
    </xdr:from>
    <xdr:to>
      <xdr:col>1</xdr:col>
      <xdr:colOff>352425</xdr:colOff>
      <xdr:row>9</xdr:row>
      <xdr:rowOff>276225</xdr:rowOff>
    </xdr:to>
    <xdr:sp>
      <xdr:nvSpPr>
        <xdr:cNvPr id="4" name="WordArt 4"/>
        <xdr:cNvSpPr>
          <a:spLocks/>
        </xdr:cNvSpPr>
      </xdr:nvSpPr>
      <xdr:spPr>
        <a:xfrm>
          <a:off x="371475" y="1962150"/>
          <a:ext cx="3333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ΝοΑΓΩΝ.</a:t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2</xdr:col>
      <xdr:colOff>542925</xdr:colOff>
      <xdr:row>9</xdr:row>
      <xdr:rowOff>238125</xdr:rowOff>
    </xdr:to>
    <xdr:sp>
      <xdr:nvSpPr>
        <xdr:cNvPr id="5" name="WordArt 5"/>
        <xdr:cNvSpPr>
          <a:spLocks/>
        </xdr:cNvSpPr>
      </xdr:nvSpPr>
      <xdr:spPr>
        <a:xfrm>
          <a:off x="809625" y="2009775"/>
          <a:ext cx="5048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ΛΕΣΧΗ</a:t>
          </a:r>
        </a:p>
      </xdr:txBody>
    </xdr:sp>
    <xdr:clientData/>
  </xdr:twoCellAnchor>
  <xdr:twoCellAnchor>
    <xdr:from>
      <xdr:col>3</xdr:col>
      <xdr:colOff>295275</xdr:colOff>
      <xdr:row>9</xdr:row>
      <xdr:rowOff>104775</xdr:rowOff>
    </xdr:from>
    <xdr:to>
      <xdr:col>3</xdr:col>
      <xdr:colOff>2009775</xdr:colOff>
      <xdr:row>9</xdr:row>
      <xdr:rowOff>257175</xdr:rowOff>
    </xdr:to>
    <xdr:sp>
      <xdr:nvSpPr>
        <xdr:cNvPr id="6" name="WordArt 6"/>
        <xdr:cNvSpPr>
          <a:spLocks/>
        </xdr:cNvSpPr>
      </xdr:nvSpPr>
      <xdr:spPr>
        <a:xfrm>
          <a:off x="1714500" y="2009775"/>
          <a:ext cx="17145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ΟΔΗΓΟΣ</a:t>
          </a:r>
        </a:p>
      </xdr:txBody>
    </xdr:sp>
    <xdr:clientData/>
  </xdr:twoCellAnchor>
  <xdr:twoCellAnchor>
    <xdr:from>
      <xdr:col>4</xdr:col>
      <xdr:colOff>209550</xdr:colOff>
      <xdr:row>9</xdr:row>
      <xdr:rowOff>104775</xdr:rowOff>
    </xdr:from>
    <xdr:to>
      <xdr:col>4</xdr:col>
      <xdr:colOff>981075</xdr:colOff>
      <xdr:row>9</xdr:row>
      <xdr:rowOff>238125</xdr:rowOff>
    </xdr:to>
    <xdr:sp>
      <xdr:nvSpPr>
        <xdr:cNvPr id="7" name="WordArt 7"/>
        <xdr:cNvSpPr>
          <a:spLocks/>
        </xdr:cNvSpPr>
      </xdr:nvSpPr>
      <xdr:spPr>
        <a:xfrm>
          <a:off x="4200525" y="2009775"/>
          <a:ext cx="7715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ΑΥΤ/ΤΟ</a:t>
          </a:r>
        </a:p>
      </xdr:txBody>
    </xdr:sp>
    <xdr:clientData/>
  </xdr:twoCellAnchor>
  <xdr:twoCellAnchor>
    <xdr:from>
      <xdr:col>5</xdr:col>
      <xdr:colOff>85725</xdr:colOff>
      <xdr:row>9</xdr:row>
      <xdr:rowOff>28575</xdr:rowOff>
    </xdr:from>
    <xdr:to>
      <xdr:col>5</xdr:col>
      <xdr:colOff>819150</xdr:colOff>
      <xdr:row>9</xdr:row>
      <xdr:rowOff>314325</xdr:rowOff>
    </xdr:to>
    <xdr:sp>
      <xdr:nvSpPr>
        <xdr:cNvPr id="8" name="WordArt 8"/>
        <xdr:cNvSpPr>
          <a:spLocks/>
        </xdr:cNvSpPr>
      </xdr:nvSpPr>
      <xdr:spPr>
        <a:xfrm>
          <a:off x="5257800" y="1933575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ΧΡΟΝΟΣ1ου ΣΚΕΛΟΥΣ</a:t>
          </a:r>
        </a:p>
      </xdr:txBody>
    </xdr:sp>
    <xdr:clientData/>
  </xdr:twoCellAnchor>
  <xdr:twoCellAnchor>
    <xdr:from>
      <xdr:col>6</xdr:col>
      <xdr:colOff>123825</xdr:colOff>
      <xdr:row>9</xdr:row>
      <xdr:rowOff>38100</xdr:rowOff>
    </xdr:from>
    <xdr:to>
      <xdr:col>6</xdr:col>
      <xdr:colOff>828675</xdr:colOff>
      <xdr:row>9</xdr:row>
      <xdr:rowOff>314325</xdr:rowOff>
    </xdr:to>
    <xdr:sp>
      <xdr:nvSpPr>
        <xdr:cNvPr id="9" name="WordArt 9"/>
        <xdr:cNvSpPr>
          <a:spLocks/>
        </xdr:cNvSpPr>
      </xdr:nvSpPr>
      <xdr:spPr>
        <a:xfrm>
          <a:off x="6276975" y="1943100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ΠΟΙΝΕΣ1ου ΣΚΕΛΟΥΣ</a:t>
          </a:r>
        </a:p>
      </xdr:txBody>
    </xdr:sp>
    <xdr:clientData/>
  </xdr:twoCellAnchor>
  <xdr:twoCellAnchor>
    <xdr:from>
      <xdr:col>8</xdr:col>
      <xdr:colOff>66675</xdr:colOff>
      <xdr:row>9</xdr:row>
      <xdr:rowOff>28575</xdr:rowOff>
    </xdr:from>
    <xdr:to>
      <xdr:col>8</xdr:col>
      <xdr:colOff>800100</xdr:colOff>
      <xdr:row>9</xdr:row>
      <xdr:rowOff>314325</xdr:rowOff>
    </xdr:to>
    <xdr:sp>
      <xdr:nvSpPr>
        <xdr:cNvPr id="10" name="WordArt 10"/>
        <xdr:cNvSpPr>
          <a:spLocks/>
        </xdr:cNvSpPr>
      </xdr:nvSpPr>
      <xdr:spPr>
        <a:xfrm>
          <a:off x="8439150" y="1933575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ΧΡΟΝΟΣ2ου ΣΚΕΛΟΥΣ</a:t>
          </a:r>
        </a:p>
      </xdr:txBody>
    </xdr:sp>
    <xdr:clientData/>
  </xdr:twoCellAnchor>
  <xdr:twoCellAnchor>
    <xdr:from>
      <xdr:col>9</xdr:col>
      <xdr:colOff>123825</xdr:colOff>
      <xdr:row>9</xdr:row>
      <xdr:rowOff>38100</xdr:rowOff>
    </xdr:from>
    <xdr:to>
      <xdr:col>9</xdr:col>
      <xdr:colOff>828675</xdr:colOff>
      <xdr:row>9</xdr:row>
      <xdr:rowOff>314325</xdr:rowOff>
    </xdr:to>
    <xdr:sp>
      <xdr:nvSpPr>
        <xdr:cNvPr id="11" name="WordArt 11"/>
        <xdr:cNvSpPr>
          <a:spLocks/>
        </xdr:cNvSpPr>
      </xdr:nvSpPr>
      <xdr:spPr>
        <a:xfrm>
          <a:off x="9477375" y="1943100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ΠΟΙΝΕΣ2ου ΣΚΕΛΟΥΣ</a:t>
          </a:r>
        </a:p>
      </xdr:txBody>
    </xdr:sp>
    <xdr:clientData/>
  </xdr:twoCellAnchor>
  <xdr:twoCellAnchor>
    <xdr:from>
      <xdr:col>11</xdr:col>
      <xdr:colOff>66675</xdr:colOff>
      <xdr:row>9</xdr:row>
      <xdr:rowOff>28575</xdr:rowOff>
    </xdr:from>
    <xdr:to>
      <xdr:col>11</xdr:col>
      <xdr:colOff>1114425</xdr:colOff>
      <xdr:row>9</xdr:row>
      <xdr:rowOff>333375</xdr:rowOff>
    </xdr:to>
    <xdr:sp>
      <xdr:nvSpPr>
        <xdr:cNvPr id="12" name="WordArt 13"/>
        <xdr:cNvSpPr>
          <a:spLocks/>
        </xdr:cNvSpPr>
      </xdr:nvSpPr>
      <xdr:spPr>
        <a:xfrm>
          <a:off x="11649075" y="1933575"/>
          <a:ext cx="1047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ΚΑΛΥΤΕΡΟΣΧΡΟΝΟΣ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66675</xdr:colOff>
      <xdr:row>8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38100</xdr:rowOff>
    </xdr:from>
    <xdr:to>
      <xdr:col>3</xdr:col>
      <xdr:colOff>466725</xdr:colOff>
      <xdr:row>2</xdr:row>
      <xdr:rowOff>142875</xdr:rowOff>
    </xdr:to>
    <xdr:sp>
      <xdr:nvSpPr>
        <xdr:cNvPr id="14" name="WordArt 15"/>
        <xdr:cNvSpPr>
          <a:spLocks/>
        </xdr:cNvSpPr>
      </xdr:nvSpPr>
      <xdr:spPr>
        <a:xfrm>
          <a:off x="1600200" y="38100"/>
          <a:ext cx="2857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Λ</a:t>
          </a:r>
        </a:p>
      </xdr:txBody>
    </xdr:sp>
    <xdr:clientData/>
  </xdr:twoCellAnchor>
  <xdr:twoCellAnchor>
    <xdr:from>
      <xdr:col>3</xdr:col>
      <xdr:colOff>180975</xdr:colOff>
      <xdr:row>3</xdr:row>
      <xdr:rowOff>171450</xdr:rowOff>
    </xdr:from>
    <xdr:to>
      <xdr:col>3</xdr:col>
      <xdr:colOff>466725</xdr:colOff>
      <xdr:row>5</xdr:row>
      <xdr:rowOff>9525</xdr:rowOff>
    </xdr:to>
    <xdr:sp>
      <xdr:nvSpPr>
        <xdr:cNvPr id="15" name="WordArt 16"/>
        <xdr:cNvSpPr>
          <a:spLocks/>
        </xdr:cNvSpPr>
      </xdr:nvSpPr>
      <xdr:spPr>
        <a:xfrm>
          <a:off x="1600200" y="657225"/>
          <a:ext cx="2857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Α</a:t>
          </a:r>
        </a:p>
      </xdr:txBody>
    </xdr:sp>
    <xdr:clientData/>
  </xdr:twoCellAnchor>
  <xdr:twoCellAnchor>
    <xdr:from>
      <xdr:col>3</xdr:col>
      <xdr:colOff>228600</xdr:colOff>
      <xdr:row>6</xdr:row>
      <xdr:rowOff>47625</xdr:rowOff>
    </xdr:from>
    <xdr:to>
      <xdr:col>3</xdr:col>
      <xdr:colOff>542925</xdr:colOff>
      <xdr:row>7</xdr:row>
      <xdr:rowOff>314325</xdr:rowOff>
    </xdr:to>
    <xdr:sp>
      <xdr:nvSpPr>
        <xdr:cNvPr id="16" name="WordArt 17"/>
        <xdr:cNvSpPr>
          <a:spLocks/>
        </xdr:cNvSpPr>
      </xdr:nvSpPr>
      <xdr:spPr>
        <a:xfrm>
          <a:off x="1647825" y="1285875"/>
          <a:ext cx="3143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Β</a:t>
          </a:r>
        </a:p>
      </xdr:txBody>
    </xdr:sp>
    <xdr:clientData/>
  </xdr:twoCellAnchor>
  <xdr:twoCellAnchor>
    <xdr:from>
      <xdr:col>3</xdr:col>
      <xdr:colOff>504825</xdr:colOff>
      <xdr:row>0</xdr:row>
      <xdr:rowOff>123825</xdr:rowOff>
    </xdr:from>
    <xdr:to>
      <xdr:col>3</xdr:col>
      <xdr:colOff>1504950</xdr:colOff>
      <xdr:row>3</xdr:row>
      <xdr:rowOff>66675</xdr:rowOff>
    </xdr:to>
    <xdr:sp>
      <xdr:nvSpPr>
        <xdr:cNvPr id="17" name="WordArt 18"/>
        <xdr:cNvSpPr>
          <a:spLocks/>
        </xdr:cNvSpPr>
      </xdr:nvSpPr>
      <xdr:spPr>
        <a:xfrm>
          <a:off x="1924050" y="123825"/>
          <a:ext cx="10001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έσχη</a:t>
          </a:r>
        </a:p>
      </xdr:txBody>
    </xdr:sp>
    <xdr:clientData/>
  </xdr:twoCellAnchor>
  <xdr:twoCellAnchor>
    <xdr:from>
      <xdr:col>3</xdr:col>
      <xdr:colOff>504825</xdr:colOff>
      <xdr:row>3</xdr:row>
      <xdr:rowOff>238125</xdr:rowOff>
    </xdr:from>
    <xdr:to>
      <xdr:col>4</xdr:col>
      <xdr:colOff>628650</xdr:colOff>
      <xdr:row>5</xdr:row>
      <xdr:rowOff>76200</xdr:rowOff>
    </xdr:to>
    <xdr:sp>
      <xdr:nvSpPr>
        <xdr:cNvPr id="18" name="WordArt 19"/>
        <xdr:cNvSpPr>
          <a:spLocks/>
        </xdr:cNvSpPr>
      </xdr:nvSpPr>
      <xdr:spPr>
        <a:xfrm>
          <a:off x="1924050" y="723900"/>
          <a:ext cx="26955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υτοκινήτου</a:t>
          </a:r>
        </a:p>
      </xdr:txBody>
    </xdr:sp>
    <xdr:clientData/>
  </xdr:twoCellAnchor>
  <xdr:twoCellAnchor>
    <xdr:from>
      <xdr:col>3</xdr:col>
      <xdr:colOff>552450</xdr:colOff>
      <xdr:row>6</xdr:row>
      <xdr:rowOff>123825</xdr:rowOff>
    </xdr:from>
    <xdr:to>
      <xdr:col>4</xdr:col>
      <xdr:colOff>171450</xdr:colOff>
      <xdr:row>8</xdr:row>
      <xdr:rowOff>57150</xdr:rowOff>
    </xdr:to>
    <xdr:sp>
      <xdr:nvSpPr>
        <xdr:cNvPr id="19" name="WordArt 20"/>
        <xdr:cNvSpPr>
          <a:spLocks/>
        </xdr:cNvSpPr>
      </xdr:nvSpPr>
      <xdr:spPr>
        <a:xfrm>
          <a:off x="1971675" y="1362075"/>
          <a:ext cx="21907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έροιας</a:t>
          </a:r>
        </a:p>
      </xdr:txBody>
    </xdr:sp>
    <xdr:clientData/>
  </xdr:twoCellAnchor>
  <xdr:twoCellAnchor>
    <xdr:from>
      <xdr:col>5</xdr:col>
      <xdr:colOff>9525</xdr:colOff>
      <xdr:row>1</xdr:row>
      <xdr:rowOff>114300</xdr:rowOff>
    </xdr:from>
    <xdr:to>
      <xdr:col>11</xdr:col>
      <xdr:colOff>9525</xdr:colOff>
      <xdr:row>4</xdr:row>
      <xdr:rowOff>9525</xdr:rowOff>
    </xdr:to>
    <xdr:sp>
      <xdr:nvSpPr>
        <xdr:cNvPr id="20" name="WordArt 21"/>
        <xdr:cNvSpPr>
          <a:spLocks/>
        </xdr:cNvSpPr>
      </xdr:nvSpPr>
      <xdr:spPr>
        <a:xfrm>
          <a:off x="5181600" y="276225"/>
          <a:ext cx="64103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17η ΔΕΞΙΟΤΕΧΝΙΑ</a:t>
          </a:r>
        </a:p>
      </xdr:txBody>
    </xdr:sp>
    <xdr:clientData/>
  </xdr:twoCellAnchor>
  <xdr:twoCellAnchor>
    <xdr:from>
      <xdr:col>6</xdr:col>
      <xdr:colOff>38100</xdr:colOff>
      <xdr:row>6</xdr:row>
      <xdr:rowOff>0</xdr:rowOff>
    </xdr:from>
    <xdr:to>
      <xdr:col>10</xdr:col>
      <xdr:colOff>19050</xdr:colOff>
      <xdr:row>7</xdr:row>
      <xdr:rowOff>323850</xdr:rowOff>
    </xdr:to>
    <xdr:sp>
      <xdr:nvSpPr>
        <xdr:cNvPr id="21" name="WordArt 22"/>
        <xdr:cNvSpPr>
          <a:spLocks/>
        </xdr:cNvSpPr>
      </xdr:nvSpPr>
      <xdr:spPr>
        <a:xfrm>
          <a:off x="6191250" y="1238250"/>
          <a:ext cx="41624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ΚΑΤΗΓΟΡΙΑ  Α'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47625</xdr:rowOff>
    </xdr:from>
    <xdr:to>
      <xdr:col>7</xdr:col>
      <xdr:colOff>1152525</xdr:colOff>
      <xdr:row>9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7134225" y="1943100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ΧΡΟΝΟΣ1ου ΣΚΕΛΟΥΣ</a:t>
          </a:r>
        </a:p>
      </xdr:txBody>
    </xdr:sp>
    <xdr:clientData/>
  </xdr:twoCellAnchor>
  <xdr:twoCellAnchor>
    <xdr:from>
      <xdr:col>10</xdr:col>
      <xdr:colOff>95250</xdr:colOff>
      <xdr:row>9</xdr:row>
      <xdr:rowOff>47625</xdr:rowOff>
    </xdr:from>
    <xdr:to>
      <xdr:col>10</xdr:col>
      <xdr:colOff>1162050</xdr:colOff>
      <xdr:row>9</xdr:row>
      <xdr:rowOff>323850</xdr:rowOff>
    </xdr:to>
    <xdr:sp>
      <xdr:nvSpPr>
        <xdr:cNvPr id="2" name="WordArt 2"/>
        <xdr:cNvSpPr>
          <a:spLocks/>
        </xdr:cNvSpPr>
      </xdr:nvSpPr>
      <xdr:spPr>
        <a:xfrm>
          <a:off x="10334625" y="1943100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ΧΡΟΝΟΣ2ου ΣΚΕΛΟΥΣ</a:t>
          </a:r>
        </a:p>
      </xdr:txBody>
    </xdr:sp>
    <xdr:clientData/>
  </xdr:twoCellAnchor>
  <xdr:twoCellAnchor>
    <xdr:from>
      <xdr:col>0</xdr:col>
      <xdr:colOff>38100</xdr:colOff>
      <xdr:row>9</xdr:row>
      <xdr:rowOff>104775</xdr:rowOff>
    </xdr:from>
    <xdr:to>
      <xdr:col>0</xdr:col>
      <xdr:colOff>247650</xdr:colOff>
      <xdr:row>9</xdr:row>
      <xdr:rowOff>257175</xdr:rowOff>
    </xdr:to>
    <xdr:sp>
      <xdr:nvSpPr>
        <xdr:cNvPr id="3" name="WordArt 3"/>
        <xdr:cNvSpPr>
          <a:spLocks/>
        </xdr:cNvSpPr>
      </xdr:nvSpPr>
      <xdr:spPr>
        <a:xfrm>
          <a:off x="38100" y="2000250"/>
          <a:ext cx="2095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Α/Α</a:t>
          </a:r>
        </a:p>
      </xdr:txBody>
    </xdr:sp>
    <xdr:clientData/>
  </xdr:twoCellAnchor>
  <xdr:twoCellAnchor>
    <xdr:from>
      <xdr:col>1</xdr:col>
      <xdr:colOff>19050</xdr:colOff>
      <xdr:row>9</xdr:row>
      <xdr:rowOff>57150</xdr:rowOff>
    </xdr:from>
    <xdr:to>
      <xdr:col>1</xdr:col>
      <xdr:colOff>352425</xdr:colOff>
      <xdr:row>9</xdr:row>
      <xdr:rowOff>276225</xdr:rowOff>
    </xdr:to>
    <xdr:sp>
      <xdr:nvSpPr>
        <xdr:cNvPr id="4" name="WordArt 4"/>
        <xdr:cNvSpPr>
          <a:spLocks/>
        </xdr:cNvSpPr>
      </xdr:nvSpPr>
      <xdr:spPr>
        <a:xfrm>
          <a:off x="371475" y="1952625"/>
          <a:ext cx="3333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ΝοΑΓΩΝ.</a:t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2</xdr:col>
      <xdr:colOff>542925</xdr:colOff>
      <xdr:row>9</xdr:row>
      <xdr:rowOff>238125</xdr:rowOff>
    </xdr:to>
    <xdr:sp>
      <xdr:nvSpPr>
        <xdr:cNvPr id="5" name="WordArt 5"/>
        <xdr:cNvSpPr>
          <a:spLocks/>
        </xdr:cNvSpPr>
      </xdr:nvSpPr>
      <xdr:spPr>
        <a:xfrm>
          <a:off x="809625" y="2000250"/>
          <a:ext cx="5048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ΛΕΣΧΗ</a:t>
          </a:r>
        </a:p>
      </xdr:txBody>
    </xdr:sp>
    <xdr:clientData/>
  </xdr:twoCellAnchor>
  <xdr:twoCellAnchor>
    <xdr:from>
      <xdr:col>3</xdr:col>
      <xdr:colOff>542925</xdr:colOff>
      <xdr:row>9</xdr:row>
      <xdr:rowOff>104775</xdr:rowOff>
    </xdr:from>
    <xdr:to>
      <xdr:col>3</xdr:col>
      <xdr:colOff>1676400</xdr:colOff>
      <xdr:row>9</xdr:row>
      <xdr:rowOff>247650</xdr:rowOff>
    </xdr:to>
    <xdr:sp>
      <xdr:nvSpPr>
        <xdr:cNvPr id="6" name="WordArt 6"/>
        <xdr:cNvSpPr>
          <a:spLocks/>
        </xdr:cNvSpPr>
      </xdr:nvSpPr>
      <xdr:spPr>
        <a:xfrm>
          <a:off x="1962150" y="2000250"/>
          <a:ext cx="11334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Ο Δ Η Γ Ο Σ </a:t>
          </a:r>
        </a:p>
      </xdr:txBody>
    </xdr:sp>
    <xdr:clientData/>
  </xdr:twoCellAnchor>
  <xdr:twoCellAnchor>
    <xdr:from>
      <xdr:col>4</xdr:col>
      <xdr:colOff>209550</xdr:colOff>
      <xdr:row>9</xdr:row>
      <xdr:rowOff>104775</xdr:rowOff>
    </xdr:from>
    <xdr:to>
      <xdr:col>4</xdr:col>
      <xdr:colOff>981075</xdr:colOff>
      <xdr:row>9</xdr:row>
      <xdr:rowOff>238125</xdr:rowOff>
    </xdr:to>
    <xdr:sp>
      <xdr:nvSpPr>
        <xdr:cNvPr id="7" name="WordArt 7"/>
        <xdr:cNvSpPr>
          <a:spLocks/>
        </xdr:cNvSpPr>
      </xdr:nvSpPr>
      <xdr:spPr>
        <a:xfrm>
          <a:off x="4114800" y="2000250"/>
          <a:ext cx="7715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ΑΥΤ/ΤΟ</a:t>
          </a:r>
        </a:p>
      </xdr:txBody>
    </xdr:sp>
    <xdr:clientData/>
  </xdr:twoCellAnchor>
  <xdr:twoCellAnchor>
    <xdr:from>
      <xdr:col>5</xdr:col>
      <xdr:colOff>85725</xdr:colOff>
      <xdr:row>9</xdr:row>
      <xdr:rowOff>28575</xdr:rowOff>
    </xdr:from>
    <xdr:to>
      <xdr:col>5</xdr:col>
      <xdr:colOff>819150</xdr:colOff>
      <xdr:row>9</xdr:row>
      <xdr:rowOff>314325</xdr:rowOff>
    </xdr:to>
    <xdr:sp>
      <xdr:nvSpPr>
        <xdr:cNvPr id="8" name="WordArt 8"/>
        <xdr:cNvSpPr>
          <a:spLocks/>
        </xdr:cNvSpPr>
      </xdr:nvSpPr>
      <xdr:spPr>
        <a:xfrm>
          <a:off x="5172075" y="1924050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ΧΡΟΝΟΣ1ου ΣΚΕΛΟΥΣ</a:t>
          </a:r>
        </a:p>
      </xdr:txBody>
    </xdr:sp>
    <xdr:clientData/>
  </xdr:twoCellAnchor>
  <xdr:twoCellAnchor>
    <xdr:from>
      <xdr:col>6</xdr:col>
      <xdr:colOff>123825</xdr:colOff>
      <xdr:row>9</xdr:row>
      <xdr:rowOff>38100</xdr:rowOff>
    </xdr:from>
    <xdr:to>
      <xdr:col>6</xdr:col>
      <xdr:colOff>828675</xdr:colOff>
      <xdr:row>9</xdr:row>
      <xdr:rowOff>314325</xdr:rowOff>
    </xdr:to>
    <xdr:sp>
      <xdr:nvSpPr>
        <xdr:cNvPr id="9" name="WordArt 9"/>
        <xdr:cNvSpPr>
          <a:spLocks/>
        </xdr:cNvSpPr>
      </xdr:nvSpPr>
      <xdr:spPr>
        <a:xfrm>
          <a:off x="6191250" y="1933575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ΠΟΙΝΕΣ1ου ΣΚΕΛΟΥΣ</a:t>
          </a:r>
        </a:p>
      </xdr:txBody>
    </xdr:sp>
    <xdr:clientData/>
  </xdr:twoCellAnchor>
  <xdr:twoCellAnchor>
    <xdr:from>
      <xdr:col>8</xdr:col>
      <xdr:colOff>66675</xdr:colOff>
      <xdr:row>9</xdr:row>
      <xdr:rowOff>28575</xdr:rowOff>
    </xdr:from>
    <xdr:to>
      <xdr:col>8</xdr:col>
      <xdr:colOff>800100</xdr:colOff>
      <xdr:row>9</xdr:row>
      <xdr:rowOff>314325</xdr:rowOff>
    </xdr:to>
    <xdr:sp>
      <xdr:nvSpPr>
        <xdr:cNvPr id="10" name="WordArt 10"/>
        <xdr:cNvSpPr>
          <a:spLocks/>
        </xdr:cNvSpPr>
      </xdr:nvSpPr>
      <xdr:spPr>
        <a:xfrm>
          <a:off x="8362950" y="1924050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ΧΡΟΝΟΣ2ου ΣΚΕΛΟΥΣ</a:t>
          </a:r>
        </a:p>
      </xdr:txBody>
    </xdr:sp>
    <xdr:clientData/>
  </xdr:twoCellAnchor>
  <xdr:twoCellAnchor>
    <xdr:from>
      <xdr:col>9</xdr:col>
      <xdr:colOff>123825</xdr:colOff>
      <xdr:row>9</xdr:row>
      <xdr:rowOff>38100</xdr:rowOff>
    </xdr:from>
    <xdr:to>
      <xdr:col>9</xdr:col>
      <xdr:colOff>828675</xdr:colOff>
      <xdr:row>9</xdr:row>
      <xdr:rowOff>314325</xdr:rowOff>
    </xdr:to>
    <xdr:sp>
      <xdr:nvSpPr>
        <xdr:cNvPr id="11" name="WordArt 11"/>
        <xdr:cNvSpPr>
          <a:spLocks/>
        </xdr:cNvSpPr>
      </xdr:nvSpPr>
      <xdr:spPr>
        <a:xfrm>
          <a:off x="9391650" y="1933575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ΠΟΙΝΕΣ2ου ΣΚΕΛΟΥΣ</a:t>
          </a:r>
        </a:p>
      </xdr:txBody>
    </xdr:sp>
    <xdr:clientData/>
  </xdr:twoCellAnchor>
  <xdr:twoCellAnchor>
    <xdr:from>
      <xdr:col>11</xdr:col>
      <xdr:colOff>66675</xdr:colOff>
      <xdr:row>9</xdr:row>
      <xdr:rowOff>28575</xdr:rowOff>
    </xdr:from>
    <xdr:to>
      <xdr:col>11</xdr:col>
      <xdr:colOff>1114425</xdr:colOff>
      <xdr:row>9</xdr:row>
      <xdr:rowOff>333375</xdr:rowOff>
    </xdr:to>
    <xdr:sp>
      <xdr:nvSpPr>
        <xdr:cNvPr id="12" name="WordArt 12"/>
        <xdr:cNvSpPr>
          <a:spLocks/>
        </xdr:cNvSpPr>
      </xdr:nvSpPr>
      <xdr:spPr>
        <a:xfrm>
          <a:off x="11553825" y="1924050"/>
          <a:ext cx="1047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ΚΑΛΥΤΕΡΟΣΧΡΟΝΟΣ</a:t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9</xdr:col>
      <xdr:colOff>962025</xdr:colOff>
      <xdr:row>7</xdr:row>
      <xdr:rowOff>314325</xdr:rowOff>
    </xdr:to>
    <xdr:sp>
      <xdr:nvSpPr>
        <xdr:cNvPr id="13" name="WordArt 13"/>
        <xdr:cNvSpPr>
          <a:spLocks/>
        </xdr:cNvSpPr>
      </xdr:nvSpPr>
      <xdr:spPr>
        <a:xfrm>
          <a:off x="6067425" y="1228725"/>
          <a:ext cx="41624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ΚΑΤΗΓΟΡΙΑ  Β'</a:t>
          </a:r>
        </a:p>
      </xdr:txBody>
    </xdr:sp>
    <xdr:clientData/>
  </xdr:twoCellAnchor>
  <xdr:twoCellAnchor>
    <xdr:from>
      <xdr:col>5</xdr:col>
      <xdr:colOff>38100</xdr:colOff>
      <xdr:row>2</xdr:row>
      <xdr:rowOff>9525</xdr:rowOff>
    </xdr:from>
    <xdr:to>
      <xdr:col>11</xdr:col>
      <xdr:colOff>47625</xdr:colOff>
      <xdr:row>4</xdr:row>
      <xdr:rowOff>66675</xdr:rowOff>
    </xdr:to>
    <xdr:sp>
      <xdr:nvSpPr>
        <xdr:cNvPr id="14" name="WordArt 14"/>
        <xdr:cNvSpPr>
          <a:spLocks/>
        </xdr:cNvSpPr>
      </xdr:nvSpPr>
      <xdr:spPr>
        <a:xfrm>
          <a:off x="5124450" y="333375"/>
          <a:ext cx="64103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17η ΔΕΞΙΟΤΕΧΝΙΑ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66675</xdr:colOff>
      <xdr:row>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47625</xdr:rowOff>
    </xdr:from>
    <xdr:to>
      <xdr:col>3</xdr:col>
      <xdr:colOff>542925</xdr:colOff>
      <xdr:row>2</xdr:row>
      <xdr:rowOff>152400</xdr:rowOff>
    </xdr:to>
    <xdr:sp>
      <xdr:nvSpPr>
        <xdr:cNvPr id="16" name="WordArt 16"/>
        <xdr:cNvSpPr>
          <a:spLocks/>
        </xdr:cNvSpPr>
      </xdr:nvSpPr>
      <xdr:spPr>
        <a:xfrm>
          <a:off x="1685925" y="47625"/>
          <a:ext cx="2762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Λ</a:t>
          </a:r>
        </a:p>
      </xdr:txBody>
    </xdr:sp>
    <xdr:clientData/>
  </xdr:twoCellAnchor>
  <xdr:twoCellAnchor>
    <xdr:from>
      <xdr:col>3</xdr:col>
      <xdr:colOff>228600</xdr:colOff>
      <xdr:row>3</xdr:row>
      <xdr:rowOff>152400</xdr:rowOff>
    </xdr:from>
    <xdr:to>
      <xdr:col>3</xdr:col>
      <xdr:colOff>561975</xdr:colOff>
      <xdr:row>4</xdr:row>
      <xdr:rowOff>152400</xdr:rowOff>
    </xdr:to>
    <xdr:sp>
      <xdr:nvSpPr>
        <xdr:cNvPr id="17" name="WordArt 17"/>
        <xdr:cNvSpPr>
          <a:spLocks/>
        </xdr:cNvSpPr>
      </xdr:nvSpPr>
      <xdr:spPr>
        <a:xfrm>
          <a:off x="1647825" y="638175"/>
          <a:ext cx="3333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Α</a:t>
          </a:r>
        </a:p>
      </xdr:txBody>
    </xdr:sp>
    <xdr:clientData/>
  </xdr:twoCellAnchor>
  <xdr:twoCellAnchor>
    <xdr:from>
      <xdr:col>3</xdr:col>
      <xdr:colOff>295275</xdr:colOff>
      <xdr:row>6</xdr:row>
      <xdr:rowOff>47625</xdr:rowOff>
    </xdr:from>
    <xdr:to>
      <xdr:col>3</xdr:col>
      <xdr:colOff>600075</xdr:colOff>
      <xdr:row>7</xdr:row>
      <xdr:rowOff>314325</xdr:rowOff>
    </xdr:to>
    <xdr:sp>
      <xdr:nvSpPr>
        <xdr:cNvPr id="18" name="WordArt 18"/>
        <xdr:cNvSpPr>
          <a:spLocks/>
        </xdr:cNvSpPr>
      </xdr:nvSpPr>
      <xdr:spPr>
        <a:xfrm>
          <a:off x="1714500" y="1285875"/>
          <a:ext cx="304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Β</a:t>
          </a:r>
        </a:p>
      </xdr:txBody>
    </xdr:sp>
    <xdr:clientData/>
  </xdr:twoCellAnchor>
  <xdr:twoCellAnchor>
    <xdr:from>
      <xdr:col>3</xdr:col>
      <xdr:colOff>581025</xdr:colOff>
      <xdr:row>0</xdr:row>
      <xdr:rowOff>123825</xdr:rowOff>
    </xdr:from>
    <xdr:to>
      <xdr:col>3</xdr:col>
      <xdr:colOff>1581150</xdr:colOff>
      <xdr:row>3</xdr:row>
      <xdr:rowOff>66675</xdr:rowOff>
    </xdr:to>
    <xdr:sp>
      <xdr:nvSpPr>
        <xdr:cNvPr id="19" name="WordArt 19"/>
        <xdr:cNvSpPr>
          <a:spLocks/>
        </xdr:cNvSpPr>
      </xdr:nvSpPr>
      <xdr:spPr>
        <a:xfrm>
          <a:off x="2000250" y="123825"/>
          <a:ext cx="10001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έσχη</a:t>
          </a:r>
        </a:p>
      </xdr:txBody>
    </xdr:sp>
    <xdr:clientData/>
  </xdr:twoCellAnchor>
  <xdr:twoCellAnchor>
    <xdr:from>
      <xdr:col>3</xdr:col>
      <xdr:colOff>600075</xdr:colOff>
      <xdr:row>3</xdr:row>
      <xdr:rowOff>257175</xdr:rowOff>
    </xdr:from>
    <xdr:to>
      <xdr:col>4</xdr:col>
      <xdr:colOff>723900</xdr:colOff>
      <xdr:row>5</xdr:row>
      <xdr:rowOff>95250</xdr:rowOff>
    </xdr:to>
    <xdr:sp>
      <xdr:nvSpPr>
        <xdr:cNvPr id="20" name="WordArt 20"/>
        <xdr:cNvSpPr>
          <a:spLocks/>
        </xdr:cNvSpPr>
      </xdr:nvSpPr>
      <xdr:spPr>
        <a:xfrm>
          <a:off x="2019300" y="742950"/>
          <a:ext cx="26098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υτοκινήτου</a:t>
          </a:r>
        </a:p>
      </xdr:txBody>
    </xdr:sp>
    <xdr:clientData/>
  </xdr:twoCellAnchor>
  <xdr:twoCellAnchor>
    <xdr:from>
      <xdr:col>3</xdr:col>
      <xdr:colOff>600075</xdr:colOff>
      <xdr:row>6</xdr:row>
      <xdr:rowOff>114300</xdr:rowOff>
    </xdr:from>
    <xdr:to>
      <xdr:col>4</xdr:col>
      <xdr:colOff>219075</xdr:colOff>
      <xdr:row>8</xdr:row>
      <xdr:rowOff>57150</xdr:rowOff>
    </xdr:to>
    <xdr:sp>
      <xdr:nvSpPr>
        <xdr:cNvPr id="21" name="WordArt 21"/>
        <xdr:cNvSpPr>
          <a:spLocks/>
        </xdr:cNvSpPr>
      </xdr:nvSpPr>
      <xdr:spPr>
        <a:xfrm>
          <a:off x="2019300" y="1352550"/>
          <a:ext cx="21050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έροιας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47625</xdr:rowOff>
    </xdr:from>
    <xdr:to>
      <xdr:col>7</xdr:col>
      <xdr:colOff>1152525</xdr:colOff>
      <xdr:row>9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7219950" y="1943100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ΧΡΟΝΟΣ1ου ΣΚΕΛΟΥΣ</a:t>
          </a:r>
        </a:p>
      </xdr:txBody>
    </xdr:sp>
    <xdr:clientData/>
  </xdr:twoCellAnchor>
  <xdr:twoCellAnchor>
    <xdr:from>
      <xdr:col>10</xdr:col>
      <xdr:colOff>95250</xdr:colOff>
      <xdr:row>9</xdr:row>
      <xdr:rowOff>47625</xdr:rowOff>
    </xdr:from>
    <xdr:to>
      <xdr:col>10</xdr:col>
      <xdr:colOff>1162050</xdr:colOff>
      <xdr:row>9</xdr:row>
      <xdr:rowOff>323850</xdr:rowOff>
    </xdr:to>
    <xdr:sp>
      <xdr:nvSpPr>
        <xdr:cNvPr id="2" name="WordArt 2"/>
        <xdr:cNvSpPr>
          <a:spLocks/>
        </xdr:cNvSpPr>
      </xdr:nvSpPr>
      <xdr:spPr>
        <a:xfrm>
          <a:off x="10420350" y="1943100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ΤΕΛΙΚΟΣ ΧΡΟΝΟΣ2ου ΣΚΕΛΟΥΣ</a:t>
          </a:r>
        </a:p>
      </xdr:txBody>
    </xdr:sp>
    <xdr:clientData/>
  </xdr:twoCellAnchor>
  <xdr:twoCellAnchor>
    <xdr:from>
      <xdr:col>0</xdr:col>
      <xdr:colOff>38100</xdr:colOff>
      <xdr:row>9</xdr:row>
      <xdr:rowOff>104775</xdr:rowOff>
    </xdr:from>
    <xdr:to>
      <xdr:col>0</xdr:col>
      <xdr:colOff>247650</xdr:colOff>
      <xdr:row>9</xdr:row>
      <xdr:rowOff>257175</xdr:rowOff>
    </xdr:to>
    <xdr:sp>
      <xdr:nvSpPr>
        <xdr:cNvPr id="3" name="WordArt 3"/>
        <xdr:cNvSpPr>
          <a:spLocks/>
        </xdr:cNvSpPr>
      </xdr:nvSpPr>
      <xdr:spPr>
        <a:xfrm>
          <a:off x="38100" y="2000250"/>
          <a:ext cx="2095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Α/Α</a:t>
          </a:r>
        </a:p>
      </xdr:txBody>
    </xdr:sp>
    <xdr:clientData/>
  </xdr:twoCellAnchor>
  <xdr:twoCellAnchor>
    <xdr:from>
      <xdr:col>1</xdr:col>
      <xdr:colOff>19050</xdr:colOff>
      <xdr:row>9</xdr:row>
      <xdr:rowOff>57150</xdr:rowOff>
    </xdr:from>
    <xdr:to>
      <xdr:col>1</xdr:col>
      <xdr:colOff>352425</xdr:colOff>
      <xdr:row>9</xdr:row>
      <xdr:rowOff>276225</xdr:rowOff>
    </xdr:to>
    <xdr:sp>
      <xdr:nvSpPr>
        <xdr:cNvPr id="4" name="WordArt 4"/>
        <xdr:cNvSpPr>
          <a:spLocks/>
        </xdr:cNvSpPr>
      </xdr:nvSpPr>
      <xdr:spPr>
        <a:xfrm>
          <a:off x="371475" y="1952625"/>
          <a:ext cx="3333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ΝοΑΓΩΝ.</a:t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2</xdr:col>
      <xdr:colOff>542925</xdr:colOff>
      <xdr:row>9</xdr:row>
      <xdr:rowOff>238125</xdr:rowOff>
    </xdr:to>
    <xdr:sp>
      <xdr:nvSpPr>
        <xdr:cNvPr id="5" name="WordArt 5"/>
        <xdr:cNvSpPr>
          <a:spLocks/>
        </xdr:cNvSpPr>
      </xdr:nvSpPr>
      <xdr:spPr>
        <a:xfrm>
          <a:off x="809625" y="2000250"/>
          <a:ext cx="5048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ΛΕΣΧΗ</a:t>
          </a:r>
        </a:p>
      </xdr:txBody>
    </xdr:sp>
    <xdr:clientData/>
  </xdr:twoCellAnchor>
  <xdr:twoCellAnchor>
    <xdr:from>
      <xdr:col>3</xdr:col>
      <xdr:colOff>638175</xdr:colOff>
      <xdr:row>9</xdr:row>
      <xdr:rowOff>104775</xdr:rowOff>
    </xdr:from>
    <xdr:to>
      <xdr:col>3</xdr:col>
      <xdr:colOff>1771650</xdr:colOff>
      <xdr:row>9</xdr:row>
      <xdr:rowOff>247650</xdr:rowOff>
    </xdr:to>
    <xdr:sp>
      <xdr:nvSpPr>
        <xdr:cNvPr id="6" name="WordArt 6"/>
        <xdr:cNvSpPr>
          <a:spLocks/>
        </xdr:cNvSpPr>
      </xdr:nvSpPr>
      <xdr:spPr>
        <a:xfrm>
          <a:off x="2057400" y="2000250"/>
          <a:ext cx="11334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Ο Δ Η Γ Ο Σ </a:t>
          </a:r>
        </a:p>
      </xdr:txBody>
    </xdr:sp>
    <xdr:clientData/>
  </xdr:twoCellAnchor>
  <xdr:twoCellAnchor>
    <xdr:from>
      <xdr:col>4</xdr:col>
      <xdr:colOff>209550</xdr:colOff>
      <xdr:row>9</xdr:row>
      <xdr:rowOff>104775</xdr:rowOff>
    </xdr:from>
    <xdr:to>
      <xdr:col>4</xdr:col>
      <xdr:colOff>981075</xdr:colOff>
      <xdr:row>9</xdr:row>
      <xdr:rowOff>238125</xdr:rowOff>
    </xdr:to>
    <xdr:sp>
      <xdr:nvSpPr>
        <xdr:cNvPr id="7" name="WordArt 7"/>
        <xdr:cNvSpPr>
          <a:spLocks/>
        </xdr:cNvSpPr>
      </xdr:nvSpPr>
      <xdr:spPr>
        <a:xfrm>
          <a:off x="4200525" y="2000250"/>
          <a:ext cx="7715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ΑΥΤ/ΤΟ</a:t>
          </a:r>
        </a:p>
      </xdr:txBody>
    </xdr:sp>
    <xdr:clientData/>
  </xdr:twoCellAnchor>
  <xdr:twoCellAnchor>
    <xdr:from>
      <xdr:col>5</xdr:col>
      <xdr:colOff>85725</xdr:colOff>
      <xdr:row>9</xdr:row>
      <xdr:rowOff>28575</xdr:rowOff>
    </xdr:from>
    <xdr:to>
      <xdr:col>5</xdr:col>
      <xdr:colOff>819150</xdr:colOff>
      <xdr:row>9</xdr:row>
      <xdr:rowOff>314325</xdr:rowOff>
    </xdr:to>
    <xdr:sp>
      <xdr:nvSpPr>
        <xdr:cNvPr id="8" name="WordArt 8"/>
        <xdr:cNvSpPr>
          <a:spLocks/>
        </xdr:cNvSpPr>
      </xdr:nvSpPr>
      <xdr:spPr>
        <a:xfrm>
          <a:off x="5257800" y="1924050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ΧΡΟΝΟΣ1ου ΣΚΕΛΟΥΣ</a:t>
          </a:r>
        </a:p>
      </xdr:txBody>
    </xdr:sp>
    <xdr:clientData/>
  </xdr:twoCellAnchor>
  <xdr:twoCellAnchor>
    <xdr:from>
      <xdr:col>6</xdr:col>
      <xdr:colOff>123825</xdr:colOff>
      <xdr:row>9</xdr:row>
      <xdr:rowOff>38100</xdr:rowOff>
    </xdr:from>
    <xdr:to>
      <xdr:col>6</xdr:col>
      <xdr:colOff>828675</xdr:colOff>
      <xdr:row>9</xdr:row>
      <xdr:rowOff>314325</xdr:rowOff>
    </xdr:to>
    <xdr:sp>
      <xdr:nvSpPr>
        <xdr:cNvPr id="9" name="WordArt 9"/>
        <xdr:cNvSpPr>
          <a:spLocks/>
        </xdr:cNvSpPr>
      </xdr:nvSpPr>
      <xdr:spPr>
        <a:xfrm>
          <a:off x="6276975" y="1933575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ΠΟΙΝΕΣ1ου ΣΚΕΛΟΥΣ</a:t>
          </a:r>
        </a:p>
      </xdr:txBody>
    </xdr:sp>
    <xdr:clientData/>
  </xdr:twoCellAnchor>
  <xdr:twoCellAnchor>
    <xdr:from>
      <xdr:col>8</xdr:col>
      <xdr:colOff>66675</xdr:colOff>
      <xdr:row>9</xdr:row>
      <xdr:rowOff>28575</xdr:rowOff>
    </xdr:from>
    <xdr:to>
      <xdr:col>8</xdr:col>
      <xdr:colOff>800100</xdr:colOff>
      <xdr:row>9</xdr:row>
      <xdr:rowOff>314325</xdr:rowOff>
    </xdr:to>
    <xdr:sp>
      <xdr:nvSpPr>
        <xdr:cNvPr id="10" name="WordArt 10"/>
        <xdr:cNvSpPr>
          <a:spLocks/>
        </xdr:cNvSpPr>
      </xdr:nvSpPr>
      <xdr:spPr>
        <a:xfrm>
          <a:off x="8448675" y="1924050"/>
          <a:ext cx="733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ΧΡΟΝΟΣ2ου ΣΚΕΛΟΥΣ</a:t>
          </a:r>
        </a:p>
      </xdr:txBody>
    </xdr:sp>
    <xdr:clientData/>
  </xdr:twoCellAnchor>
  <xdr:twoCellAnchor>
    <xdr:from>
      <xdr:col>9</xdr:col>
      <xdr:colOff>123825</xdr:colOff>
      <xdr:row>9</xdr:row>
      <xdr:rowOff>38100</xdr:rowOff>
    </xdr:from>
    <xdr:to>
      <xdr:col>9</xdr:col>
      <xdr:colOff>828675</xdr:colOff>
      <xdr:row>9</xdr:row>
      <xdr:rowOff>314325</xdr:rowOff>
    </xdr:to>
    <xdr:sp>
      <xdr:nvSpPr>
        <xdr:cNvPr id="11" name="WordArt 11"/>
        <xdr:cNvSpPr>
          <a:spLocks/>
        </xdr:cNvSpPr>
      </xdr:nvSpPr>
      <xdr:spPr>
        <a:xfrm>
          <a:off x="9477375" y="1933575"/>
          <a:ext cx="704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ΠΟΙΝΕΣ2ου ΣΚΕΛΟΥΣ</a:t>
          </a:r>
        </a:p>
      </xdr:txBody>
    </xdr:sp>
    <xdr:clientData/>
  </xdr:twoCellAnchor>
  <xdr:twoCellAnchor>
    <xdr:from>
      <xdr:col>11</xdr:col>
      <xdr:colOff>66675</xdr:colOff>
      <xdr:row>9</xdr:row>
      <xdr:rowOff>28575</xdr:rowOff>
    </xdr:from>
    <xdr:to>
      <xdr:col>11</xdr:col>
      <xdr:colOff>1114425</xdr:colOff>
      <xdr:row>9</xdr:row>
      <xdr:rowOff>333375</xdr:rowOff>
    </xdr:to>
    <xdr:sp>
      <xdr:nvSpPr>
        <xdr:cNvPr id="12" name="WordArt 12"/>
        <xdr:cNvSpPr>
          <a:spLocks/>
        </xdr:cNvSpPr>
      </xdr:nvSpPr>
      <xdr:spPr>
        <a:xfrm>
          <a:off x="11639550" y="1924050"/>
          <a:ext cx="1047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ΚΑΛΥΤΕΡΟΣΧΡΟΝΟΣ</a:t>
          </a:r>
        </a:p>
      </xdr:txBody>
    </xdr:sp>
    <xdr:clientData/>
  </xdr:twoCellAnchor>
  <xdr:twoCellAnchor>
    <xdr:from>
      <xdr:col>6</xdr:col>
      <xdr:colOff>38100</xdr:colOff>
      <xdr:row>6</xdr:row>
      <xdr:rowOff>0</xdr:rowOff>
    </xdr:from>
    <xdr:to>
      <xdr:col>10</xdr:col>
      <xdr:colOff>28575</xdr:colOff>
      <xdr:row>8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191250" y="1238250"/>
          <a:ext cx="41624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ΚΑΤΗΓΟΡΙΑ  Γ'</a:t>
          </a:r>
        </a:p>
      </xdr:txBody>
    </xdr:sp>
    <xdr:clientData/>
  </xdr:twoCellAnchor>
  <xdr:twoCellAnchor>
    <xdr:from>
      <xdr:col>5</xdr:col>
      <xdr:colOff>0</xdr:colOff>
      <xdr:row>2</xdr:row>
      <xdr:rowOff>38100</xdr:rowOff>
    </xdr:from>
    <xdr:to>
      <xdr:col>11</xdr:col>
      <xdr:colOff>9525</xdr:colOff>
      <xdr:row>4</xdr:row>
      <xdr:rowOff>95250</xdr:rowOff>
    </xdr:to>
    <xdr:sp>
      <xdr:nvSpPr>
        <xdr:cNvPr id="14" name="WordArt 14"/>
        <xdr:cNvSpPr>
          <a:spLocks/>
        </xdr:cNvSpPr>
      </xdr:nvSpPr>
      <xdr:spPr>
        <a:xfrm>
          <a:off x="5172075" y="361950"/>
          <a:ext cx="64103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17η ΔΕΞΙΟΤΕΧΝΙΑ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3</xdr:col>
      <xdr:colOff>47625</xdr:colOff>
      <xdr:row>8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38100</xdr:rowOff>
    </xdr:from>
    <xdr:to>
      <xdr:col>3</xdr:col>
      <xdr:colOff>638175</xdr:colOff>
      <xdr:row>2</xdr:row>
      <xdr:rowOff>142875</xdr:rowOff>
    </xdr:to>
    <xdr:sp>
      <xdr:nvSpPr>
        <xdr:cNvPr id="16" name="WordArt 16"/>
        <xdr:cNvSpPr>
          <a:spLocks/>
        </xdr:cNvSpPr>
      </xdr:nvSpPr>
      <xdr:spPr>
        <a:xfrm>
          <a:off x="1724025" y="38100"/>
          <a:ext cx="3333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Λ</a:t>
          </a:r>
        </a:p>
      </xdr:txBody>
    </xdr:sp>
    <xdr:clientData/>
  </xdr:twoCellAnchor>
  <xdr:twoCellAnchor>
    <xdr:from>
      <xdr:col>3</xdr:col>
      <xdr:colOff>257175</xdr:colOff>
      <xdr:row>3</xdr:row>
      <xdr:rowOff>142875</xdr:rowOff>
    </xdr:from>
    <xdr:to>
      <xdr:col>3</xdr:col>
      <xdr:colOff>561975</xdr:colOff>
      <xdr:row>4</xdr:row>
      <xdr:rowOff>142875</xdr:rowOff>
    </xdr:to>
    <xdr:sp>
      <xdr:nvSpPr>
        <xdr:cNvPr id="17" name="WordArt 17"/>
        <xdr:cNvSpPr>
          <a:spLocks/>
        </xdr:cNvSpPr>
      </xdr:nvSpPr>
      <xdr:spPr>
        <a:xfrm>
          <a:off x="1676400" y="628650"/>
          <a:ext cx="304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Α</a:t>
          </a:r>
        </a:p>
      </xdr:txBody>
    </xdr:sp>
    <xdr:clientData/>
  </xdr:twoCellAnchor>
  <xdr:twoCellAnchor>
    <xdr:from>
      <xdr:col>3</xdr:col>
      <xdr:colOff>333375</xdr:colOff>
      <xdr:row>6</xdr:row>
      <xdr:rowOff>28575</xdr:rowOff>
    </xdr:from>
    <xdr:to>
      <xdr:col>3</xdr:col>
      <xdr:colOff>657225</xdr:colOff>
      <xdr:row>7</xdr:row>
      <xdr:rowOff>295275</xdr:rowOff>
    </xdr:to>
    <xdr:sp>
      <xdr:nvSpPr>
        <xdr:cNvPr id="18" name="WordArt 18"/>
        <xdr:cNvSpPr>
          <a:spLocks/>
        </xdr:cNvSpPr>
      </xdr:nvSpPr>
      <xdr:spPr>
        <a:xfrm>
          <a:off x="1752600" y="1266825"/>
          <a:ext cx="3238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Β</a:t>
          </a:r>
        </a:p>
      </xdr:txBody>
    </xdr:sp>
    <xdr:clientData/>
  </xdr:twoCellAnchor>
  <xdr:twoCellAnchor>
    <xdr:from>
      <xdr:col>3</xdr:col>
      <xdr:colOff>657225</xdr:colOff>
      <xdr:row>0</xdr:row>
      <xdr:rowOff>114300</xdr:rowOff>
    </xdr:from>
    <xdr:to>
      <xdr:col>3</xdr:col>
      <xdr:colOff>1657350</xdr:colOff>
      <xdr:row>3</xdr:row>
      <xdr:rowOff>57150</xdr:rowOff>
    </xdr:to>
    <xdr:sp>
      <xdr:nvSpPr>
        <xdr:cNvPr id="19" name="WordArt 19"/>
        <xdr:cNvSpPr>
          <a:spLocks/>
        </xdr:cNvSpPr>
      </xdr:nvSpPr>
      <xdr:spPr>
        <a:xfrm>
          <a:off x="2076450" y="114300"/>
          <a:ext cx="10001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έσχη</a:t>
          </a:r>
        </a:p>
      </xdr:txBody>
    </xdr:sp>
    <xdr:clientData/>
  </xdr:twoCellAnchor>
  <xdr:twoCellAnchor>
    <xdr:from>
      <xdr:col>3</xdr:col>
      <xdr:colOff>609600</xdr:colOff>
      <xdr:row>3</xdr:row>
      <xdr:rowOff>238125</xdr:rowOff>
    </xdr:from>
    <xdr:to>
      <xdr:col>4</xdr:col>
      <xdr:colOff>733425</xdr:colOff>
      <xdr:row>5</xdr:row>
      <xdr:rowOff>76200</xdr:rowOff>
    </xdr:to>
    <xdr:sp>
      <xdr:nvSpPr>
        <xdr:cNvPr id="20" name="WordArt 20"/>
        <xdr:cNvSpPr>
          <a:spLocks/>
        </xdr:cNvSpPr>
      </xdr:nvSpPr>
      <xdr:spPr>
        <a:xfrm>
          <a:off x="2028825" y="723900"/>
          <a:ext cx="26955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υτοκινήτου</a:t>
          </a:r>
        </a:p>
      </xdr:txBody>
    </xdr:sp>
    <xdr:clientData/>
  </xdr:twoCellAnchor>
  <xdr:twoCellAnchor>
    <xdr:from>
      <xdr:col>3</xdr:col>
      <xdr:colOff>657225</xdr:colOff>
      <xdr:row>6</xdr:row>
      <xdr:rowOff>104775</xdr:rowOff>
    </xdr:from>
    <xdr:to>
      <xdr:col>4</xdr:col>
      <xdr:colOff>276225</xdr:colOff>
      <xdr:row>8</xdr:row>
      <xdr:rowOff>47625</xdr:rowOff>
    </xdr:to>
    <xdr:sp>
      <xdr:nvSpPr>
        <xdr:cNvPr id="21" name="WordArt 21"/>
        <xdr:cNvSpPr>
          <a:spLocks/>
        </xdr:cNvSpPr>
      </xdr:nvSpPr>
      <xdr:spPr>
        <a:xfrm>
          <a:off x="2076450" y="1343025"/>
          <a:ext cx="21907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έροιας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72" zoomScaleNormal="72" zoomScalePageLayoutView="0" workbookViewId="0" topLeftCell="A6">
      <selection activeCell="D38" sqref="D38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9.7109375" style="0" customWidth="1"/>
    <col min="4" max="4" width="38.57421875" style="0" customWidth="1"/>
    <col min="5" max="5" width="17.7109375" style="0" customWidth="1"/>
    <col min="6" max="6" width="14.7109375" style="0" customWidth="1"/>
    <col min="7" max="7" width="14.57421875" style="0" customWidth="1"/>
    <col min="8" max="8" width="18.7109375" style="0" customWidth="1"/>
    <col min="9" max="10" width="14.7109375" style="0" customWidth="1"/>
    <col min="11" max="12" width="18.7109375" style="0" customWidth="1"/>
    <col min="13" max="13" width="19.7109375" style="0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1"/>
      <c r="AC1" s="1"/>
      <c r="AD1" s="1"/>
      <c r="AE1" s="2"/>
      <c r="AF1" s="1"/>
      <c r="AG1" s="1"/>
      <c r="AH1" s="1"/>
      <c r="AI1" s="1"/>
      <c r="AJ1" s="1"/>
    </row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1"/>
      <c r="AC2" s="1"/>
      <c r="AD2" s="1"/>
      <c r="AE2" s="2"/>
      <c r="AF2" s="1"/>
      <c r="AG2" s="1"/>
      <c r="AH2" s="1"/>
      <c r="AI2" s="1"/>
      <c r="AJ2" s="1"/>
    </row>
    <row r="3" spans="1:3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1"/>
      <c r="AC3" s="1"/>
      <c r="AD3" s="1"/>
      <c r="AE3" s="2"/>
      <c r="AF3" s="1"/>
      <c r="AG3" s="1"/>
      <c r="AH3" s="1"/>
      <c r="AI3" s="1"/>
      <c r="AJ3" s="1"/>
    </row>
    <row r="4" spans="1:36" ht="33.7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2"/>
      <c r="AA4" s="2"/>
      <c r="AB4" s="1"/>
      <c r="AC4" s="1"/>
      <c r="AD4" s="1"/>
      <c r="AE4" s="2"/>
      <c r="AF4" s="1"/>
      <c r="AG4" s="1"/>
      <c r="AH4" s="1"/>
      <c r="AI4" s="1"/>
      <c r="AJ4" s="1"/>
    </row>
    <row r="5" spans="1:3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1"/>
      <c r="AC5" s="1"/>
      <c r="AD5" s="1"/>
      <c r="AE5" s="2"/>
      <c r="AF5" s="1"/>
      <c r="AG5" s="1"/>
      <c r="AH5" s="1"/>
      <c r="AI5" s="1"/>
      <c r="AJ5" s="1"/>
    </row>
    <row r="6" spans="1:3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1"/>
      <c r="AC6" s="1"/>
      <c r="AD6" s="1"/>
      <c r="AE6" s="2"/>
      <c r="AF6" s="1"/>
      <c r="AG6" s="1"/>
      <c r="AH6" s="1"/>
      <c r="AI6" s="1"/>
      <c r="AJ6" s="1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1"/>
      <c r="AC7" s="1"/>
      <c r="AD7" s="1"/>
      <c r="AE7" s="2"/>
      <c r="AF7" s="1"/>
      <c r="AG7" s="1"/>
      <c r="AH7" s="1"/>
      <c r="AI7" s="1"/>
      <c r="AJ7" s="1"/>
    </row>
    <row r="8" spans="1:36" ht="26.25">
      <c r="A8" s="1"/>
      <c r="B8" s="1"/>
      <c r="C8" s="1"/>
      <c r="D8" s="1"/>
      <c r="E8" s="32"/>
      <c r="F8" s="1"/>
      <c r="G8" s="1"/>
      <c r="H8" s="1"/>
      <c r="I8" s="1"/>
      <c r="J8" s="1"/>
      <c r="K8" s="5"/>
      <c r="L8" s="1"/>
      <c r="M8" s="1"/>
      <c r="N8" s="1"/>
      <c r="O8" s="1"/>
      <c r="P8" s="1"/>
      <c r="Q8" s="1"/>
      <c r="R8" s="6" t="s">
        <v>0</v>
      </c>
      <c r="S8" s="1"/>
      <c r="T8" s="1"/>
      <c r="U8" s="1"/>
      <c r="V8" s="1"/>
      <c r="W8" s="1"/>
      <c r="X8" s="1"/>
      <c r="Y8" s="1"/>
      <c r="Z8" s="2"/>
      <c r="AA8" s="2"/>
      <c r="AB8" s="1"/>
      <c r="AC8" s="1"/>
      <c r="AD8" s="1"/>
      <c r="AE8" s="2"/>
      <c r="AF8" s="1"/>
      <c r="AG8" s="1"/>
      <c r="AH8" s="1"/>
      <c r="AI8" s="1"/>
      <c r="AJ8" s="1"/>
    </row>
    <row r="9" spans="1:36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1"/>
      <c r="AC9" s="1"/>
      <c r="AD9" s="1"/>
      <c r="AE9" s="2"/>
      <c r="AF9" s="1"/>
      <c r="AG9" s="1"/>
      <c r="AH9" s="1"/>
      <c r="AI9" s="1"/>
      <c r="AJ9" s="1"/>
    </row>
    <row r="10" spans="1:36" ht="28.5" customHeight="1" thickBot="1" thickTop="1">
      <c r="A10" s="24"/>
      <c r="B10" s="24"/>
      <c r="C10" s="24"/>
      <c r="D10" s="24"/>
      <c r="E10" s="24"/>
      <c r="F10" s="25"/>
      <c r="G10" s="25"/>
      <c r="H10" s="25"/>
      <c r="I10" s="25"/>
      <c r="J10" s="25"/>
      <c r="K10" s="51"/>
      <c r="L10" s="52"/>
      <c r="M10" s="23"/>
      <c r="N10" s="12"/>
      <c r="O10" s="13"/>
      <c r="P10" s="13"/>
      <c r="Q10" s="13"/>
      <c r="R10" s="12"/>
      <c r="S10" s="14"/>
      <c r="T10" s="12"/>
      <c r="U10" s="7"/>
      <c r="V10" s="14"/>
      <c r="W10" s="15"/>
      <c r="X10" s="7"/>
      <c r="Y10" s="7"/>
      <c r="Z10" s="16"/>
      <c r="AA10" s="17"/>
      <c r="AB10" s="18"/>
      <c r="AC10" s="12"/>
      <c r="AD10" s="12"/>
      <c r="AE10" s="12"/>
      <c r="AF10" s="12"/>
      <c r="AG10" s="12"/>
      <c r="AH10" s="12"/>
      <c r="AI10" s="12"/>
      <c r="AJ10" s="2"/>
    </row>
    <row r="11" spans="1:36" ht="18" customHeight="1" thickTop="1">
      <c r="A11" s="64">
        <v>1</v>
      </c>
      <c r="B11" s="60">
        <v>2</v>
      </c>
      <c r="C11" s="108" t="s">
        <v>13</v>
      </c>
      <c r="D11" s="109" t="s">
        <v>35</v>
      </c>
      <c r="E11" s="110" t="s">
        <v>37</v>
      </c>
      <c r="F11" s="102">
        <v>0.0010380787037037036</v>
      </c>
      <c r="G11" s="102"/>
      <c r="H11" s="103">
        <f aca="true" t="shared" si="0" ref="H11:H18">SUM(F11:G11)</f>
        <v>0.0010380787037037036</v>
      </c>
      <c r="I11" s="102">
        <v>0.001036689814814815</v>
      </c>
      <c r="J11" s="102"/>
      <c r="K11" s="104">
        <f aca="true" t="shared" si="1" ref="K11:K18">SUM(I11,J11)</f>
        <v>0.001036689814814815</v>
      </c>
      <c r="L11" s="103">
        <f>MIN(K11,H11)</f>
        <v>0.001036689814814815</v>
      </c>
      <c r="M11" s="33"/>
      <c r="N11" s="19"/>
      <c r="O11" s="20"/>
      <c r="P11" s="8"/>
      <c r="Q11" s="9"/>
      <c r="R11" s="19"/>
      <c r="S11" s="20"/>
      <c r="T11" s="8"/>
      <c r="U11" s="9"/>
      <c r="V11" s="20"/>
      <c r="W11" s="8"/>
      <c r="X11" s="9"/>
      <c r="Y11" s="9"/>
      <c r="Z11" s="20"/>
      <c r="AA11" s="10"/>
      <c r="AB11" s="9"/>
      <c r="AC11" s="26"/>
      <c r="AD11" s="27"/>
      <c r="AE11" s="28"/>
      <c r="AF11" s="21"/>
      <c r="AG11" s="21"/>
      <c r="AH11" s="29"/>
      <c r="AI11" s="29"/>
      <c r="AJ11" s="22"/>
    </row>
    <row r="12" spans="1:36" ht="18" customHeight="1">
      <c r="A12" s="61">
        <v>2</v>
      </c>
      <c r="B12" s="65">
        <v>4</v>
      </c>
      <c r="C12" s="76" t="s">
        <v>49</v>
      </c>
      <c r="D12" s="77" t="s">
        <v>50</v>
      </c>
      <c r="E12" s="78" t="s">
        <v>51</v>
      </c>
      <c r="F12" s="102">
        <v>0.0011090277777777778</v>
      </c>
      <c r="G12" s="102"/>
      <c r="H12" s="103">
        <f t="shared" si="0"/>
        <v>0.0011090277777777778</v>
      </c>
      <c r="I12" s="102">
        <v>0.0010501157407407408</v>
      </c>
      <c r="J12" s="102"/>
      <c r="K12" s="104">
        <f t="shared" si="1"/>
        <v>0.0010501157407407408</v>
      </c>
      <c r="L12" s="103">
        <f>MIN(K12,H12)</f>
        <v>0.0010501157407407408</v>
      </c>
      <c r="M12" s="33"/>
      <c r="N12" s="19"/>
      <c r="O12" s="20"/>
      <c r="P12" s="8"/>
      <c r="Q12" s="9"/>
      <c r="R12" s="19"/>
      <c r="S12" s="20"/>
      <c r="T12" s="8"/>
      <c r="U12" s="9"/>
      <c r="V12" s="20"/>
      <c r="W12" s="8"/>
      <c r="X12" s="9"/>
      <c r="Y12" s="9"/>
      <c r="Z12" s="20"/>
      <c r="AA12" s="10"/>
      <c r="AB12" s="9"/>
      <c r="AC12" s="26"/>
      <c r="AD12" s="27"/>
      <c r="AE12" s="28"/>
      <c r="AF12" s="21"/>
      <c r="AG12" s="21"/>
      <c r="AH12" s="29"/>
      <c r="AI12" s="29"/>
      <c r="AJ12" s="22"/>
    </row>
    <row r="13" spans="1:36" ht="18" customHeight="1">
      <c r="A13" s="61">
        <v>3</v>
      </c>
      <c r="B13" s="61">
        <v>7</v>
      </c>
      <c r="C13" s="35" t="s">
        <v>13</v>
      </c>
      <c r="D13" s="70" t="s">
        <v>34</v>
      </c>
      <c r="E13" s="71" t="s">
        <v>33</v>
      </c>
      <c r="F13" s="102">
        <v>0.0010528935185185185</v>
      </c>
      <c r="G13" s="102"/>
      <c r="H13" s="103">
        <f t="shared" si="0"/>
        <v>0.0010528935185185185</v>
      </c>
      <c r="I13" s="102">
        <v>0.0010721064814814814</v>
      </c>
      <c r="J13" s="102"/>
      <c r="K13" s="104">
        <f t="shared" si="1"/>
        <v>0.0010721064814814814</v>
      </c>
      <c r="L13" s="103">
        <f>MIN(K13,H13)</f>
        <v>0.0010528935185185185</v>
      </c>
      <c r="M13" s="33"/>
      <c r="N13" s="19"/>
      <c r="O13" s="20"/>
      <c r="P13" s="8"/>
      <c r="Q13" s="9"/>
      <c r="R13" s="19"/>
      <c r="S13" s="20"/>
      <c r="T13" s="8"/>
      <c r="U13" s="9"/>
      <c r="V13" s="20"/>
      <c r="W13" s="8"/>
      <c r="X13" s="9"/>
      <c r="Y13" s="9"/>
      <c r="Z13" s="20"/>
      <c r="AA13" s="10"/>
      <c r="AB13" s="9"/>
      <c r="AC13" s="26"/>
      <c r="AD13" s="27"/>
      <c r="AE13" s="28"/>
      <c r="AF13" s="21"/>
      <c r="AG13" s="21"/>
      <c r="AH13" s="29"/>
      <c r="AI13" s="29"/>
      <c r="AJ13" s="22"/>
    </row>
    <row r="14" spans="1:36" ht="18" customHeight="1">
      <c r="A14" s="61">
        <v>4</v>
      </c>
      <c r="B14" s="61">
        <v>5</v>
      </c>
      <c r="C14" s="35"/>
      <c r="D14" s="70" t="s">
        <v>28</v>
      </c>
      <c r="E14" s="71" t="s">
        <v>6</v>
      </c>
      <c r="F14" s="102">
        <v>0.001257523148148148</v>
      </c>
      <c r="G14" s="102"/>
      <c r="H14" s="103">
        <f t="shared" si="0"/>
        <v>0.001257523148148148</v>
      </c>
      <c r="I14" s="102">
        <v>0</v>
      </c>
      <c r="J14" s="102"/>
      <c r="K14" s="104">
        <f t="shared" si="1"/>
        <v>0</v>
      </c>
      <c r="L14" s="103">
        <v>0.001257523148148148</v>
      </c>
      <c r="M14" s="43"/>
      <c r="N14" s="19"/>
      <c r="O14" s="20"/>
      <c r="P14" s="8"/>
      <c r="Q14" s="9"/>
      <c r="R14" s="19"/>
      <c r="S14" s="20"/>
      <c r="T14" s="8"/>
      <c r="U14" s="9"/>
      <c r="V14" s="20"/>
      <c r="W14" s="8"/>
      <c r="X14" s="9"/>
      <c r="Y14" s="9"/>
      <c r="Z14" s="20"/>
      <c r="AA14" s="10"/>
      <c r="AB14" s="9"/>
      <c r="AC14" s="26"/>
      <c r="AD14" s="27"/>
      <c r="AE14" s="28"/>
      <c r="AF14" s="21"/>
      <c r="AG14" s="21"/>
      <c r="AH14" s="29"/>
      <c r="AI14" s="29"/>
      <c r="AJ14" s="22"/>
    </row>
    <row r="15" spans="1:36" ht="18" customHeight="1">
      <c r="A15" s="61">
        <v>5</v>
      </c>
      <c r="B15" s="63">
        <v>10</v>
      </c>
      <c r="C15" s="54"/>
      <c r="D15" s="55" t="s">
        <v>26</v>
      </c>
      <c r="E15" s="56" t="s">
        <v>6</v>
      </c>
      <c r="F15" s="102">
        <v>0.0013106481481481482</v>
      </c>
      <c r="G15" s="102"/>
      <c r="H15" s="103">
        <f t="shared" si="0"/>
        <v>0.0013106481481481482</v>
      </c>
      <c r="I15" s="102">
        <v>0.001422337962962963</v>
      </c>
      <c r="J15" s="102">
        <v>0.00011574074074074073</v>
      </c>
      <c r="K15" s="104">
        <f t="shared" si="1"/>
        <v>0.0015380787037037036</v>
      </c>
      <c r="L15" s="103">
        <f>MIN(K15,H15)</f>
        <v>0.0013106481481481482</v>
      </c>
      <c r="M15" s="43"/>
      <c r="N15" s="19"/>
      <c r="O15" s="20"/>
      <c r="P15" s="8"/>
      <c r="Q15" s="9"/>
      <c r="R15" s="19"/>
      <c r="S15" s="20"/>
      <c r="T15" s="8"/>
      <c r="U15" s="9"/>
      <c r="V15" s="20"/>
      <c r="W15" s="8"/>
      <c r="X15" s="9"/>
      <c r="Y15" s="9"/>
      <c r="Z15" s="20"/>
      <c r="AA15" s="10"/>
      <c r="AB15" s="9"/>
      <c r="AC15" s="26"/>
      <c r="AD15" s="27"/>
      <c r="AE15" s="28"/>
      <c r="AF15" s="21"/>
      <c r="AG15" s="21"/>
      <c r="AH15" s="29"/>
      <c r="AI15" s="29"/>
      <c r="AJ15" s="22"/>
    </row>
    <row r="16" spans="1:36" ht="18" customHeight="1">
      <c r="A16" s="61">
        <v>6</v>
      </c>
      <c r="B16" s="63">
        <v>8</v>
      </c>
      <c r="C16" s="53" t="s">
        <v>16</v>
      </c>
      <c r="D16" s="74" t="s">
        <v>27</v>
      </c>
      <c r="E16" s="75" t="s">
        <v>6</v>
      </c>
      <c r="F16" s="102">
        <v>0</v>
      </c>
      <c r="G16" s="102"/>
      <c r="H16" s="103">
        <f t="shared" si="0"/>
        <v>0</v>
      </c>
      <c r="I16" s="102">
        <v>0.0013400462962962964</v>
      </c>
      <c r="J16" s="102"/>
      <c r="K16" s="104">
        <f t="shared" si="1"/>
        <v>0.0013400462962962964</v>
      </c>
      <c r="L16" s="103">
        <v>0.0013400462962962964</v>
      </c>
      <c r="M16" s="43"/>
      <c r="N16" s="19"/>
      <c r="O16" s="20"/>
      <c r="P16" s="8"/>
      <c r="Q16" s="9"/>
      <c r="R16" s="19"/>
      <c r="S16" s="20"/>
      <c r="T16" s="8"/>
      <c r="U16" s="9"/>
      <c r="V16" s="20"/>
      <c r="W16" s="8"/>
      <c r="X16" s="9"/>
      <c r="Y16" s="9"/>
      <c r="Z16" s="20"/>
      <c r="AA16" s="10"/>
      <c r="AB16" s="9"/>
      <c r="AC16" s="26"/>
      <c r="AD16" s="27"/>
      <c r="AE16" s="28"/>
      <c r="AF16" s="21"/>
      <c r="AG16" s="21"/>
      <c r="AH16" s="29"/>
      <c r="AI16" s="29"/>
      <c r="AJ16" s="22"/>
    </row>
    <row r="17" spans="1:36" ht="18" customHeight="1">
      <c r="A17" s="61">
        <v>7</v>
      </c>
      <c r="B17" s="63">
        <v>6</v>
      </c>
      <c r="C17" s="53"/>
      <c r="D17" s="74" t="s">
        <v>39</v>
      </c>
      <c r="E17" s="75" t="s">
        <v>37</v>
      </c>
      <c r="F17" s="102">
        <v>0</v>
      </c>
      <c r="G17" s="102"/>
      <c r="H17" s="103">
        <f t="shared" si="0"/>
        <v>0</v>
      </c>
      <c r="I17" s="102">
        <v>0.0012387731481481481</v>
      </c>
      <c r="J17" s="102">
        <v>0.00011574074074074073</v>
      </c>
      <c r="K17" s="104">
        <f t="shared" si="1"/>
        <v>0.0013545138888888888</v>
      </c>
      <c r="L17" s="103">
        <v>0.0013545138888888888</v>
      </c>
      <c r="M17" s="43"/>
      <c r="N17" s="19"/>
      <c r="O17" s="20"/>
      <c r="P17" s="8"/>
      <c r="Q17" s="9"/>
      <c r="R17" s="19"/>
      <c r="S17" s="20"/>
      <c r="T17" s="8"/>
      <c r="U17" s="9"/>
      <c r="V17" s="20"/>
      <c r="W17" s="8"/>
      <c r="X17" s="9"/>
      <c r="Y17" s="9"/>
      <c r="Z17" s="20"/>
      <c r="AA17" s="10"/>
      <c r="AB17" s="9"/>
      <c r="AC17" s="26"/>
      <c r="AD17" s="27"/>
      <c r="AE17" s="28"/>
      <c r="AF17" s="21"/>
      <c r="AG17" s="21"/>
      <c r="AH17" s="29"/>
      <c r="AI17" s="29"/>
      <c r="AJ17" s="22"/>
    </row>
    <row r="18" spans="1:36" ht="18" customHeight="1" thickBot="1">
      <c r="A18" s="62">
        <v>8</v>
      </c>
      <c r="B18" s="65">
        <v>9</v>
      </c>
      <c r="C18" s="76"/>
      <c r="D18" s="77" t="s">
        <v>5</v>
      </c>
      <c r="E18" s="78" t="s">
        <v>6</v>
      </c>
      <c r="F18" s="117">
        <v>0.0014642361111111108</v>
      </c>
      <c r="G18" s="117">
        <v>0.0002893518518518519</v>
      </c>
      <c r="H18" s="118">
        <f t="shared" si="0"/>
        <v>0.0017535879629629627</v>
      </c>
      <c r="I18" s="117">
        <v>0.0014708333333333333</v>
      </c>
      <c r="J18" s="117"/>
      <c r="K18" s="122">
        <f t="shared" si="1"/>
        <v>0.0014708333333333333</v>
      </c>
      <c r="L18" s="118">
        <f>MIN(K18,H18)</f>
        <v>0.0014708333333333333</v>
      </c>
      <c r="M18" s="43"/>
      <c r="N18" s="19"/>
      <c r="O18" s="20"/>
      <c r="P18" s="8"/>
      <c r="Q18" s="9"/>
      <c r="R18" s="19"/>
      <c r="S18" s="20"/>
      <c r="T18" s="8"/>
      <c r="U18" s="9"/>
      <c r="V18" s="20"/>
      <c r="W18" s="8"/>
      <c r="X18" s="9"/>
      <c r="Y18" s="9"/>
      <c r="Z18" s="20"/>
      <c r="AA18" s="10"/>
      <c r="AB18" s="9"/>
      <c r="AC18" s="26"/>
      <c r="AD18" s="27"/>
      <c r="AE18" s="28"/>
      <c r="AF18" s="21"/>
      <c r="AG18" s="21"/>
      <c r="AH18" s="29"/>
      <c r="AI18" s="29"/>
      <c r="AJ18" s="22"/>
    </row>
    <row r="19" spans="1:36" ht="18" customHeight="1" thickTop="1">
      <c r="A19" s="8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43"/>
      <c r="N19" s="19"/>
      <c r="O19" s="20"/>
      <c r="P19" s="8"/>
      <c r="Q19" s="9"/>
      <c r="R19" s="19"/>
      <c r="S19" s="20"/>
      <c r="T19" s="8"/>
      <c r="U19" s="9"/>
      <c r="V19" s="20"/>
      <c r="W19" s="8"/>
      <c r="X19" s="9"/>
      <c r="Y19" s="9"/>
      <c r="Z19" s="20"/>
      <c r="AA19" s="10"/>
      <c r="AB19" s="9"/>
      <c r="AC19" s="26"/>
      <c r="AD19" s="27"/>
      <c r="AE19" s="28"/>
      <c r="AF19" s="21"/>
      <c r="AG19" s="21"/>
      <c r="AH19" s="29"/>
      <c r="AI19" s="29"/>
      <c r="AJ19" s="22"/>
    </row>
    <row r="20" spans="1:36" ht="18" customHeight="1">
      <c r="A20" s="84"/>
      <c r="B20" s="94"/>
      <c r="C20" s="45"/>
      <c r="D20" s="123"/>
      <c r="E20" s="121"/>
      <c r="F20" s="119"/>
      <c r="G20" s="119"/>
      <c r="H20" s="120"/>
      <c r="I20" s="119"/>
      <c r="J20" s="119"/>
      <c r="K20" s="120"/>
      <c r="L20" s="120"/>
      <c r="M20" s="43"/>
      <c r="N20" s="19"/>
      <c r="O20" s="20"/>
      <c r="P20" s="8"/>
      <c r="Q20" s="9"/>
      <c r="R20" s="19"/>
      <c r="S20" s="20"/>
      <c r="T20" s="8"/>
      <c r="U20" s="9"/>
      <c r="V20" s="20"/>
      <c r="W20" s="8"/>
      <c r="X20" s="9"/>
      <c r="Y20" s="9"/>
      <c r="Z20" s="20"/>
      <c r="AA20" s="10"/>
      <c r="AB20" s="9"/>
      <c r="AC20" s="26"/>
      <c r="AD20" s="27"/>
      <c r="AE20" s="28"/>
      <c r="AF20" s="21"/>
      <c r="AG20" s="21"/>
      <c r="AH20" s="29"/>
      <c r="AI20" s="29"/>
      <c r="AJ20" s="22"/>
    </row>
    <row r="21" spans="1:36" ht="18" customHeight="1" thickBot="1">
      <c r="A21" s="84"/>
      <c r="B21" s="89"/>
      <c r="C21" s="50"/>
      <c r="D21" s="96" t="s">
        <v>1</v>
      </c>
      <c r="E21" s="91"/>
      <c r="F21" s="92"/>
      <c r="G21" s="92"/>
      <c r="H21" s="85"/>
      <c r="I21" s="92"/>
      <c r="J21" s="92"/>
      <c r="K21" s="85"/>
      <c r="L21" s="85"/>
      <c r="M21" s="43"/>
      <c r="N21" s="19"/>
      <c r="O21" s="20"/>
      <c r="P21" s="8"/>
      <c r="Q21" s="9"/>
      <c r="R21" s="19"/>
      <c r="S21" s="20"/>
      <c r="T21" s="8"/>
      <c r="U21" s="9"/>
      <c r="V21" s="20"/>
      <c r="W21" s="8"/>
      <c r="X21" s="9"/>
      <c r="Y21" s="9"/>
      <c r="Z21" s="20"/>
      <c r="AA21" s="10"/>
      <c r="AB21" s="9"/>
      <c r="AC21" s="26"/>
      <c r="AD21" s="27"/>
      <c r="AE21" s="28"/>
      <c r="AF21" s="21"/>
      <c r="AG21" s="21"/>
      <c r="AH21" s="29"/>
      <c r="AI21" s="29"/>
      <c r="AJ21" s="22"/>
    </row>
    <row r="22" spans="1:36" ht="18" customHeight="1" thickBot="1">
      <c r="A22" s="84"/>
      <c r="B22" s="132">
        <v>3</v>
      </c>
      <c r="C22" s="133" t="s">
        <v>13</v>
      </c>
      <c r="D22" s="134" t="s">
        <v>57</v>
      </c>
      <c r="E22" s="135" t="s">
        <v>58</v>
      </c>
      <c r="F22" s="136">
        <v>0</v>
      </c>
      <c r="G22" s="136"/>
      <c r="H22" s="137">
        <f>SUM(F22:G22)</f>
        <v>0</v>
      </c>
      <c r="I22" s="136">
        <v>0</v>
      </c>
      <c r="J22" s="136"/>
      <c r="K22" s="138">
        <f>SUM(I22,J22)</f>
        <v>0</v>
      </c>
      <c r="L22" s="139">
        <f>MIN(K22,H22)</f>
        <v>0</v>
      </c>
      <c r="M22" s="43"/>
      <c r="N22" s="19"/>
      <c r="O22" s="20"/>
      <c r="P22" s="8"/>
      <c r="Q22" s="9"/>
      <c r="R22" s="19"/>
      <c r="S22" s="20"/>
      <c r="T22" s="8"/>
      <c r="U22" s="9"/>
      <c r="V22" s="20"/>
      <c r="W22" s="8"/>
      <c r="X22" s="9"/>
      <c r="Y22" s="9"/>
      <c r="Z22" s="20"/>
      <c r="AA22" s="10"/>
      <c r="AB22" s="9"/>
      <c r="AC22" s="26"/>
      <c r="AD22" s="27"/>
      <c r="AE22" s="28"/>
      <c r="AF22" s="21"/>
      <c r="AG22" s="21"/>
      <c r="AH22" s="29"/>
      <c r="AI22" s="29"/>
      <c r="AJ22" s="22"/>
    </row>
    <row r="23" spans="1:36" ht="18" customHeight="1">
      <c r="A23" s="84"/>
      <c r="M23" s="43"/>
      <c r="N23" s="19"/>
      <c r="O23" s="20"/>
      <c r="P23" s="8"/>
      <c r="Q23" s="9"/>
      <c r="R23" s="19"/>
      <c r="S23" s="20"/>
      <c r="T23" s="8"/>
      <c r="U23" s="9"/>
      <c r="V23" s="20"/>
      <c r="W23" s="8"/>
      <c r="X23" s="9"/>
      <c r="Y23" s="9"/>
      <c r="Z23" s="20"/>
      <c r="AA23" s="10"/>
      <c r="AB23" s="9"/>
      <c r="AC23" s="26"/>
      <c r="AD23" s="27"/>
      <c r="AE23" s="28"/>
      <c r="AF23" s="21"/>
      <c r="AG23" s="21"/>
      <c r="AH23" s="29"/>
      <c r="AI23" s="29"/>
      <c r="AJ23" s="22"/>
    </row>
    <row r="24" spans="1:36" ht="18" customHeight="1">
      <c r="A24" s="84"/>
      <c r="M24" s="43"/>
      <c r="N24" s="19"/>
      <c r="O24" s="20"/>
      <c r="P24" s="8"/>
      <c r="Q24" s="9"/>
      <c r="R24" s="19"/>
      <c r="S24" s="20"/>
      <c r="T24" s="8"/>
      <c r="U24" s="9"/>
      <c r="V24" s="20"/>
      <c r="W24" s="8"/>
      <c r="X24" s="9"/>
      <c r="Y24" s="9"/>
      <c r="Z24" s="20"/>
      <c r="AA24" s="10"/>
      <c r="AB24" s="9"/>
      <c r="AC24" s="26"/>
      <c r="AD24" s="27"/>
      <c r="AE24" s="28"/>
      <c r="AF24" s="21"/>
      <c r="AG24" s="21"/>
      <c r="AH24" s="29"/>
      <c r="AI24" s="29"/>
      <c r="AJ24" s="22"/>
    </row>
    <row r="25" spans="1:36" ht="18" customHeight="1">
      <c r="A25" s="84"/>
      <c r="M25" s="43"/>
      <c r="N25" s="19"/>
      <c r="O25" s="20"/>
      <c r="P25" s="8"/>
      <c r="Q25" s="9"/>
      <c r="R25" s="19"/>
      <c r="S25" s="20"/>
      <c r="T25" s="8"/>
      <c r="U25" s="9"/>
      <c r="V25" s="20"/>
      <c r="W25" s="8"/>
      <c r="X25" s="9"/>
      <c r="Y25" s="9"/>
      <c r="Z25" s="20"/>
      <c r="AA25" s="10"/>
      <c r="AB25" s="9"/>
      <c r="AC25" s="26"/>
      <c r="AD25" s="27"/>
      <c r="AE25" s="28"/>
      <c r="AF25" s="21"/>
      <c r="AG25" s="21"/>
      <c r="AH25" s="29"/>
      <c r="AI25" s="29"/>
      <c r="AJ25" s="22"/>
    </row>
    <row r="26" spans="1:36" ht="18" customHeight="1">
      <c r="A26" s="84"/>
      <c r="M26" s="43"/>
      <c r="N26" s="19"/>
      <c r="O26" s="20"/>
      <c r="P26" s="8"/>
      <c r="Q26" s="9"/>
      <c r="R26" s="19"/>
      <c r="S26" s="20"/>
      <c r="T26" s="8"/>
      <c r="U26" s="9"/>
      <c r="V26" s="20"/>
      <c r="W26" s="8"/>
      <c r="X26" s="9"/>
      <c r="Y26" s="9"/>
      <c r="Z26" s="20"/>
      <c r="AA26" s="10"/>
      <c r="AB26" s="9"/>
      <c r="AC26" s="26"/>
      <c r="AD26" s="27"/>
      <c r="AE26" s="28"/>
      <c r="AF26" s="21"/>
      <c r="AG26" s="21"/>
      <c r="AH26" s="29"/>
      <c r="AI26" s="29"/>
      <c r="AJ26" s="22"/>
    </row>
    <row r="27" spans="1:36" ht="18" customHeight="1">
      <c r="A27" s="84"/>
      <c r="M27" s="43"/>
      <c r="N27" s="19"/>
      <c r="O27" s="20"/>
      <c r="P27" s="8"/>
      <c r="Q27" s="9"/>
      <c r="R27" s="19"/>
      <c r="S27" s="20"/>
      <c r="T27" s="8"/>
      <c r="U27" s="9"/>
      <c r="V27" s="20"/>
      <c r="W27" s="8"/>
      <c r="X27" s="9"/>
      <c r="Y27" s="9"/>
      <c r="Z27" s="20"/>
      <c r="AA27" s="10"/>
      <c r="AB27" s="9"/>
      <c r="AC27" s="26"/>
      <c r="AD27" s="27"/>
      <c r="AE27" s="28"/>
      <c r="AF27" s="21"/>
      <c r="AG27" s="21"/>
      <c r="AH27" s="29"/>
      <c r="AI27" s="29"/>
      <c r="AJ27" s="22"/>
    </row>
    <row r="28" spans="1:36" ht="18" customHeight="1">
      <c r="A28" s="50"/>
      <c r="M28" s="43"/>
      <c r="N28" s="19"/>
      <c r="O28" s="20"/>
      <c r="P28" s="8"/>
      <c r="Q28" s="9"/>
      <c r="R28" s="19"/>
      <c r="S28" s="20"/>
      <c r="T28" s="8"/>
      <c r="U28" s="9"/>
      <c r="V28" s="20"/>
      <c r="W28" s="8"/>
      <c r="X28" s="9"/>
      <c r="Y28" s="9"/>
      <c r="Z28" s="20"/>
      <c r="AA28" s="10"/>
      <c r="AB28" s="9"/>
      <c r="AC28" s="26"/>
      <c r="AD28" s="27"/>
      <c r="AE28" s="28"/>
      <c r="AF28" s="21"/>
      <c r="AG28" s="21"/>
      <c r="AH28" s="29"/>
      <c r="AI28" s="29"/>
      <c r="AJ28" s="22"/>
    </row>
    <row r="29" spans="1:36" ht="18" customHeight="1">
      <c r="A29" s="50"/>
      <c r="M29" s="43"/>
      <c r="N29" s="19"/>
      <c r="O29" s="20"/>
      <c r="P29" s="8"/>
      <c r="Q29" s="9"/>
      <c r="R29" s="19"/>
      <c r="S29" s="20"/>
      <c r="T29" s="8"/>
      <c r="U29" s="9"/>
      <c r="V29" s="20"/>
      <c r="W29" s="8"/>
      <c r="X29" s="9"/>
      <c r="Y29" s="9"/>
      <c r="Z29" s="20"/>
      <c r="AA29" s="10"/>
      <c r="AB29" s="9"/>
      <c r="AC29" s="26"/>
      <c r="AD29" s="27"/>
      <c r="AE29" s="28"/>
      <c r="AF29" s="21"/>
      <c r="AG29" s="21"/>
      <c r="AH29" s="29"/>
      <c r="AI29" s="29"/>
      <c r="AJ29" s="22"/>
    </row>
    <row r="30" spans="1:36" ht="18" customHeight="1">
      <c r="A30" s="50"/>
      <c r="M30" s="43"/>
      <c r="N30" s="19"/>
      <c r="O30" s="20"/>
      <c r="P30" s="8"/>
      <c r="Q30" s="9"/>
      <c r="R30" s="19"/>
      <c r="S30" s="20"/>
      <c r="T30" s="8"/>
      <c r="U30" s="9"/>
      <c r="V30" s="20"/>
      <c r="W30" s="8"/>
      <c r="X30" s="9"/>
      <c r="Y30" s="9"/>
      <c r="Z30" s="20"/>
      <c r="AA30" s="10"/>
      <c r="AB30" s="9"/>
      <c r="AC30" s="26"/>
      <c r="AD30" s="27"/>
      <c r="AE30" s="28"/>
      <c r="AF30" s="21"/>
      <c r="AG30" s="21"/>
      <c r="AH30" s="29"/>
      <c r="AI30" s="29"/>
      <c r="AJ30" s="22"/>
    </row>
    <row r="31" spans="1:36" ht="18" customHeight="1">
      <c r="A31" s="50"/>
      <c r="M31" s="43"/>
      <c r="N31" s="19"/>
      <c r="O31" s="20"/>
      <c r="P31" s="8"/>
      <c r="Q31" s="9"/>
      <c r="R31" s="19"/>
      <c r="S31" s="20"/>
      <c r="T31" s="8"/>
      <c r="U31" s="9"/>
      <c r="V31" s="20"/>
      <c r="W31" s="8"/>
      <c r="X31" s="9"/>
      <c r="Y31" s="9"/>
      <c r="Z31" s="20"/>
      <c r="AA31" s="10"/>
      <c r="AB31" s="9"/>
      <c r="AC31" s="26"/>
      <c r="AD31" s="27"/>
      <c r="AE31" s="28"/>
      <c r="AF31" s="21"/>
      <c r="AG31" s="21"/>
      <c r="AH31" s="29"/>
      <c r="AI31" s="29"/>
      <c r="AJ31" s="22"/>
    </row>
    <row r="32" spans="1:36" ht="18" customHeight="1">
      <c r="A32" s="50"/>
      <c r="M32" s="43"/>
      <c r="N32" s="19"/>
      <c r="O32" s="20"/>
      <c r="P32" s="8"/>
      <c r="Q32" s="9"/>
      <c r="R32" s="19"/>
      <c r="S32" s="20"/>
      <c r="T32" s="8"/>
      <c r="U32" s="9"/>
      <c r="V32" s="20"/>
      <c r="W32" s="8"/>
      <c r="X32" s="9"/>
      <c r="Y32" s="9"/>
      <c r="Z32" s="20"/>
      <c r="AA32" s="10"/>
      <c r="AB32" s="9"/>
      <c r="AC32" s="26"/>
      <c r="AD32" s="27"/>
      <c r="AE32" s="28"/>
      <c r="AF32" s="21"/>
      <c r="AG32" s="21"/>
      <c r="AH32" s="29"/>
      <c r="AI32" s="29"/>
      <c r="AJ32" s="22"/>
    </row>
    <row r="33" spans="1:36" ht="18" customHeight="1">
      <c r="A33" s="50"/>
      <c r="M33" s="43"/>
      <c r="N33" s="19"/>
      <c r="O33" s="20"/>
      <c r="P33" s="8"/>
      <c r="Q33" s="9"/>
      <c r="R33" s="19"/>
      <c r="S33" s="20"/>
      <c r="T33" s="8"/>
      <c r="U33" s="9"/>
      <c r="V33" s="20"/>
      <c r="W33" s="8"/>
      <c r="X33" s="9"/>
      <c r="Y33" s="9"/>
      <c r="Z33" s="20"/>
      <c r="AA33" s="10"/>
      <c r="AB33" s="9"/>
      <c r="AC33" s="26"/>
      <c r="AD33" s="27"/>
      <c r="AE33" s="28"/>
      <c r="AF33" s="21"/>
      <c r="AG33" s="21"/>
      <c r="AH33" s="29"/>
      <c r="AI33" s="29"/>
      <c r="AJ33" s="22"/>
    </row>
    <row r="34" spans="1:36" ht="18" customHeight="1">
      <c r="A34" s="50"/>
      <c r="B34" s="45"/>
      <c r="C34" s="46"/>
      <c r="D34" s="47"/>
      <c r="E34" s="48"/>
      <c r="F34" s="44"/>
      <c r="G34" s="44"/>
      <c r="H34" s="49"/>
      <c r="I34" s="44"/>
      <c r="J34" s="44"/>
      <c r="K34" s="49"/>
      <c r="L34" s="49"/>
      <c r="M34" s="43"/>
      <c r="N34" s="19"/>
      <c r="O34" s="20"/>
      <c r="P34" s="8"/>
      <c r="Q34" s="9"/>
      <c r="R34" s="19"/>
      <c r="S34" s="20"/>
      <c r="T34" s="8"/>
      <c r="U34" s="9"/>
      <c r="V34" s="20"/>
      <c r="W34" s="8"/>
      <c r="X34" s="9"/>
      <c r="Y34" s="9"/>
      <c r="Z34" s="20"/>
      <c r="AA34" s="10"/>
      <c r="AB34" s="9"/>
      <c r="AC34" s="26"/>
      <c r="AD34" s="27"/>
      <c r="AE34" s="28"/>
      <c r="AF34" s="21"/>
      <c r="AG34" s="21"/>
      <c r="AH34" s="29"/>
      <c r="AI34" s="29"/>
      <c r="AJ34" s="22"/>
    </row>
    <row r="35" spans="1:36" ht="18" customHeight="1">
      <c r="A35" s="50"/>
      <c r="B35" s="45"/>
      <c r="C35" s="46"/>
      <c r="D35" s="47"/>
      <c r="E35" s="48"/>
      <c r="F35" s="44"/>
      <c r="G35" s="44"/>
      <c r="H35" s="49"/>
      <c r="I35" s="44"/>
      <c r="J35" s="44"/>
      <c r="K35" s="49"/>
      <c r="L35" s="49"/>
      <c r="M35" s="43"/>
      <c r="N35" s="19"/>
      <c r="O35" s="20"/>
      <c r="P35" s="8"/>
      <c r="Q35" s="9"/>
      <c r="R35" s="19"/>
      <c r="S35" s="20"/>
      <c r="T35" s="8"/>
      <c r="U35" s="9"/>
      <c r="V35" s="20"/>
      <c r="W35" s="8"/>
      <c r="X35" s="9"/>
      <c r="Y35" s="9"/>
      <c r="Z35" s="20"/>
      <c r="AA35" s="10"/>
      <c r="AB35" s="9"/>
      <c r="AC35" s="26"/>
      <c r="AD35" s="27"/>
      <c r="AE35" s="28"/>
      <c r="AF35" s="21"/>
      <c r="AG35" s="21"/>
      <c r="AH35" s="29"/>
      <c r="AI35" s="29"/>
      <c r="AJ35" s="22"/>
    </row>
    <row r="36" spans="1:36" ht="12.75">
      <c r="A36" s="1"/>
      <c r="B36" s="1"/>
      <c r="C36" s="1"/>
      <c r="D36" s="11"/>
      <c r="E36" s="1"/>
      <c r="F36" s="1"/>
      <c r="G36" s="1"/>
      <c r="H36" s="1"/>
      <c r="I36" s="1"/>
      <c r="J36" s="1"/>
      <c r="K36" s="1"/>
      <c r="L36" s="34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30"/>
      <c r="AD36" s="30"/>
      <c r="AE36" s="30"/>
      <c r="AF36" s="30"/>
      <c r="AG36" s="30"/>
      <c r="AH36" s="30"/>
      <c r="AI36" s="30"/>
      <c r="AJ36" s="2"/>
    </row>
    <row r="37" spans="1:36" ht="12.75">
      <c r="A37" s="1"/>
      <c r="B37" s="1"/>
      <c r="C37" s="1"/>
      <c r="D37" s="1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0"/>
      <c r="AD37" s="30"/>
      <c r="AE37" s="30"/>
      <c r="AF37" s="30"/>
      <c r="AG37" s="30"/>
      <c r="AH37" s="30"/>
      <c r="AI37" s="30"/>
      <c r="AJ37" s="2"/>
    </row>
    <row r="38" spans="29:35" ht="12.75">
      <c r="AC38" s="31"/>
      <c r="AD38" s="31"/>
      <c r="AE38" s="31"/>
      <c r="AF38" s="31"/>
      <c r="AG38" s="31"/>
      <c r="AH38" s="31"/>
      <c r="AI38" s="31"/>
    </row>
  </sheetData>
  <sheetProtection/>
  <printOptions/>
  <pageMargins left="0.43" right="0.53" top="0.37" bottom="0.28" header="0.25" footer="0.26"/>
  <pageSetup horizontalDpi="300" verticalDpi="300" orientation="landscape" pageOrder="overThenDown" scale="6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39"/>
  <sheetViews>
    <sheetView zoomScale="72" zoomScaleNormal="72" zoomScalePageLayoutView="0" workbookViewId="0" topLeftCell="A9">
      <selection activeCell="G33" sqref="G33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9.7109375" style="0" customWidth="1"/>
    <col min="4" max="4" width="37.28125" style="0" customWidth="1"/>
    <col min="5" max="5" width="17.7109375" style="0" customWidth="1"/>
    <col min="6" max="7" width="14.7109375" style="0" customWidth="1"/>
    <col min="8" max="8" width="18.7109375" style="0" customWidth="1"/>
    <col min="9" max="10" width="14.57421875" style="0" customWidth="1"/>
    <col min="11" max="12" width="18.7109375" style="0" customWidth="1"/>
  </cols>
  <sheetData>
    <row r="4" ht="33.75" customHeight="1"/>
    <row r="8" ht="25.5" customHeight="1"/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 thickTop="1">
      <c r="A10" s="66"/>
      <c r="B10" s="66"/>
      <c r="C10" s="66"/>
      <c r="D10" s="66"/>
      <c r="E10" s="66"/>
      <c r="F10" s="67"/>
      <c r="G10" s="67"/>
      <c r="H10" s="67"/>
      <c r="I10" s="67"/>
      <c r="J10" s="67"/>
      <c r="K10" s="68"/>
      <c r="L10" s="69"/>
    </row>
    <row r="11" spans="1:12" ht="18.75" customHeight="1">
      <c r="A11" s="63">
        <v>1</v>
      </c>
      <c r="B11" s="53">
        <v>25</v>
      </c>
      <c r="C11" s="54" t="s">
        <v>13</v>
      </c>
      <c r="D11" s="55" t="s">
        <v>62</v>
      </c>
      <c r="E11" s="56" t="s">
        <v>63</v>
      </c>
      <c r="F11" s="97">
        <v>0.001044675925925926</v>
      </c>
      <c r="G11" s="97"/>
      <c r="H11" s="99">
        <f aca="true" t="shared" si="0" ref="H11:H16">SUM(G11,F11)</f>
        <v>0.001044675925925926</v>
      </c>
      <c r="I11" s="97">
        <v>0.0010078703703703703</v>
      </c>
      <c r="J11" s="97"/>
      <c r="K11" s="106">
        <f aca="true" t="shared" si="1" ref="K11:K16">SUM(J11,I11)</f>
        <v>0.0010078703703703703</v>
      </c>
      <c r="L11" s="99">
        <f>MIN(K11,H11)</f>
        <v>0.0010078703703703703</v>
      </c>
    </row>
    <row r="12" spans="1:12" ht="18.75" customHeight="1">
      <c r="A12" s="61">
        <v>2</v>
      </c>
      <c r="B12" s="57">
        <v>28</v>
      </c>
      <c r="C12" s="35" t="s">
        <v>16</v>
      </c>
      <c r="D12" s="88" t="s">
        <v>25</v>
      </c>
      <c r="E12" s="71" t="s">
        <v>3</v>
      </c>
      <c r="F12" s="97">
        <v>0.0011138888888888889</v>
      </c>
      <c r="G12" s="97"/>
      <c r="H12" s="99">
        <f t="shared" si="0"/>
        <v>0.0011138888888888889</v>
      </c>
      <c r="I12" s="97">
        <v>0.0011912037037037037</v>
      </c>
      <c r="J12" s="97"/>
      <c r="K12" s="106">
        <f t="shared" si="1"/>
        <v>0.0011912037037037037</v>
      </c>
      <c r="L12" s="99">
        <f>MIN(K12,H12)</f>
        <v>0.0011138888888888889</v>
      </c>
    </row>
    <row r="13" spans="1:12" ht="19.5" customHeight="1">
      <c r="A13" s="61">
        <v>3</v>
      </c>
      <c r="B13" s="59">
        <v>18</v>
      </c>
      <c r="C13" s="53" t="s">
        <v>10</v>
      </c>
      <c r="D13" s="74" t="s">
        <v>41</v>
      </c>
      <c r="E13" s="75" t="s">
        <v>3</v>
      </c>
      <c r="F13" s="97">
        <v>0.0012199074074074074</v>
      </c>
      <c r="G13" s="97"/>
      <c r="H13" s="99">
        <f t="shared" si="0"/>
        <v>0.0012199074074074074</v>
      </c>
      <c r="I13" s="97">
        <v>0.0010667824074074073</v>
      </c>
      <c r="J13" s="97">
        <v>0.00034722222222222224</v>
      </c>
      <c r="K13" s="106">
        <f t="shared" si="1"/>
        <v>0.0014140046296296296</v>
      </c>
      <c r="L13" s="99">
        <f>MIN(K13,H13)</f>
        <v>0.0012199074074074074</v>
      </c>
    </row>
    <row r="14" spans="1:12" ht="19.5" customHeight="1">
      <c r="A14" s="61">
        <v>4</v>
      </c>
      <c r="B14" s="58">
        <v>17</v>
      </c>
      <c r="C14" s="36" t="s">
        <v>13</v>
      </c>
      <c r="D14" s="72" t="s">
        <v>14</v>
      </c>
      <c r="E14" s="73" t="s">
        <v>15</v>
      </c>
      <c r="F14" s="97">
        <v>0</v>
      </c>
      <c r="G14" s="97"/>
      <c r="H14" s="99">
        <f t="shared" si="0"/>
        <v>0</v>
      </c>
      <c r="I14" s="97">
        <v>0.0012530092592592593</v>
      </c>
      <c r="J14" s="97"/>
      <c r="K14" s="106">
        <f t="shared" si="1"/>
        <v>0.0012530092592592593</v>
      </c>
      <c r="L14" s="99">
        <v>0.0012530092592592593</v>
      </c>
    </row>
    <row r="15" spans="1:12" ht="19.5" customHeight="1">
      <c r="A15" s="63">
        <v>5</v>
      </c>
      <c r="B15" s="57">
        <v>14</v>
      </c>
      <c r="C15" s="35" t="s">
        <v>10</v>
      </c>
      <c r="D15" s="70" t="s">
        <v>40</v>
      </c>
      <c r="E15" s="71" t="s">
        <v>15</v>
      </c>
      <c r="F15" s="97">
        <v>0.0012840277777777778</v>
      </c>
      <c r="G15" s="97"/>
      <c r="H15" s="99">
        <f t="shared" si="0"/>
        <v>0.0012840277777777778</v>
      </c>
      <c r="I15" s="97">
        <v>0.0012585648148148148</v>
      </c>
      <c r="J15" s="97"/>
      <c r="K15" s="106">
        <f t="shared" si="1"/>
        <v>0.0012585648148148148</v>
      </c>
      <c r="L15" s="99">
        <f>MIN(K15,H15)</f>
        <v>0.0012585648148148148</v>
      </c>
    </row>
    <row r="16" spans="1:12" ht="19.5" customHeight="1" thickBot="1">
      <c r="A16" s="62">
        <v>6</v>
      </c>
      <c r="B16" s="76">
        <v>24</v>
      </c>
      <c r="C16" s="80" t="s">
        <v>43</v>
      </c>
      <c r="D16" s="81" t="s">
        <v>54</v>
      </c>
      <c r="E16" s="82" t="s">
        <v>18</v>
      </c>
      <c r="F16" s="98">
        <v>0</v>
      </c>
      <c r="G16" s="98"/>
      <c r="H16" s="100">
        <f t="shared" si="0"/>
        <v>0</v>
      </c>
      <c r="I16" s="98">
        <v>0.0013807870370370371</v>
      </c>
      <c r="J16" s="98"/>
      <c r="K16" s="115">
        <f t="shared" si="1"/>
        <v>0.0013807870370370371</v>
      </c>
      <c r="L16" s="100">
        <v>0.0013807870370370371</v>
      </c>
    </row>
    <row r="17" spans="1:12" ht="19.5" customHeight="1" thickTop="1">
      <c r="A17" s="83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9.5" customHeight="1">
      <c r="A18" s="8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9.5" customHeight="1">
      <c r="A19" s="94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.75" customHeight="1" thickBot="1">
      <c r="A20" s="94"/>
      <c r="B20" s="84"/>
      <c r="C20" s="89"/>
      <c r="D20" s="96" t="s">
        <v>1</v>
      </c>
      <c r="E20" s="90"/>
      <c r="F20" s="91"/>
      <c r="G20" s="92"/>
      <c r="H20" s="92"/>
      <c r="I20" s="85"/>
      <c r="J20" s="92"/>
      <c r="K20" s="92"/>
      <c r="L20" s="85"/>
    </row>
    <row r="21" spans="1:12" ht="19.5" customHeight="1">
      <c r="A21" s="94"/>
      <c r="B21" s="140">
        <v>11</v>
      </c>
      <c r="C21" s="141"/>
      <c r="D21" s="142" t="s">
        <v>22</v>
      </c>
      <c r="E21" s="143" t="s">
        <v>15</v>
      </c>
      <c r="F21" s="144">
        <v>0</v>
      </c>
      <c r="G21" s="144"/>
      <c r="H21" s="145">
        <f aca="true" t="shared" si="2" ref="H21:H26">SUM(G21,F21)</f>
        <v>0</v>
      </c>
      <c r="I21" s="144">
        <v>0</v>
      </c>
      <c r="J21" s="144"/>
      <c r="K21" s="146">
        <f aca="true" t="shared" si="3" ref="K21:K26">SUM(J21,I21)</f>
        <v>0</v>
      </c>
      <c r="L21" s="147">
        <f aca="true" t="shared" si="4" ref="L21:L26">MIN(K21,H21)</f>
        <v>0</v>
      </c>
    </row>
    <row r="22" spans="1:12" ht="19.5" customHeight="1">
      <c r="A22" s="94"/>
      <c r="B22" s="148">
        <v>15</v>
      </c>
      <c r="C22" s="53"/>
      <c r="D22" s="74" t="s">
        <v>48</v>
      </c>
      <c r="E22" s="75" t="s">
        <v>3</v>
      </c>
      <c r="F22" s="97">
        <v>0</v>
      </c>
      <c r="G22" s="97"/>
      <c r="H22" s="99">
        <f t="shared" si="2"/>
        <v>0</v>
      </c>
      <c r="I22" s="97">
        <v>0</v>
      </c>
      <c r="J22" s="97"/>
      <c r="K22" s="106">
        <f t="shared" si="3"/>
        <v>0</v>
      </c>
      <c r="L22" s="149">
        <f t="shared" si="4"/>
        <v>0</v>
      </c>
    </row>
    <row r="23" spans="1:12" ht="20.25">
      <c r="A23" s="94"/>
      <c r="B23" s="150">
        <v>16</v>
      </c>
      <c r="C23" s="36"/>
      <c r="D23" s="72" t="s">
        <v>23</v>
      </c>
      <c r="E23" s="73" t="s">
        <v>24</v>
      </c>
      <c r="F23" s="97">
        <v>0</v>
      </c>
      <c r="G23" s="97"/>
      <c r="H23" s="99">
        <f t="shared" si="2"/>
        <v>0</v>
      </c>
      <c r="I23" s="97">
        <v>0</v>
      </c>
      <c r="J23" s="97"/>
      <c r="K23" s="106">
        <f t="shared" si="3"/>
        <v>0</v>
      </c>
      <c r="L23" s="149">
        <f t="shared" si="4"/>
        <v>0</v>
      </c>
    </row>
    <row r="24" spans="2:12" ht="20.25" customHeight="1">
      <c r="B24" s="151">
        <v>19</v>
      </c>
      <c r="C24" s="35"/>
      <c r="D24" s="70" t="s">
        <v>4</v>
      </c>
      <c r="E24" s="71" t="s">
        <v>3</v>
      </c>
      <c r="F24" s="102">
        <v>0</v>
      </c>
      <c r="G24" s="102"/>
      <c r="H24" s="99">
        <f t="shared" si="2"/>
        <v>0</v>
      </c>
      <c r="I24" s="97">
        <v>0</v>
      </c>
      <c r="J24" s="97"/>
      <c r="K24" s="106">
        <f t="shared" si="3"/>
        <v>0</v>
      </c>
      <c r="L24" s="149">
        <f t="shared" si="4"/>
        <v>0</v>
      </c>
    </row>
    <row r="25" spans="1:12" ht="20.25" customHeight="1">
      <c r="A25" s="94"/>
      <c r="B25" s="148">
        <v>27</v>
      </c>
      <c r="C25" s="53"/>
      <c r="D25" s="74" t="s">
        <v>21</v>
      </c>
      <c r="E25" s="75" t="s">
        <v>15</v>
      </c>
      <c r="F25" s="97">
        <v>0</v>
      </c>
      <c r="G25" s="97"/>
      <c r="H25" s="99">
        <f t="shared" si="2"/>
        <v>0</v>
      </c>
      <c r="I25" s="97">
        <v>0</v>
      </c>
      <c r="J25" s="97"/>
      <c r="K25" s="106">
        <f t="shared" si="3"/>
        <v>0</v>
      </c>
      <c r="L25" s="149">
        <f t="shared" si="4"/>
        <v>0</v>
      </c>
    </row>
    <row r="26" spans="1:12" ht="19.5" customHeight="1" thickBot="1">
      <c r="A26" s="94"/>
      <c r="B26" s="152">
        <v>23</v>
      </c>
      <c r="C26" s="153"/>
      <c r="D26" s="154" t="s">
        <v>2</v>
      </c>
      <c r="E26" s="155" t="s">
        <v>3</v>
      </c>
      <c r="F26" s="130">
        <v>0</v>
      </c>
      <c r="G26" s="130"/>
      <c r="H26" s="131">
        <f t="shared" si="2"/>
        <v>0</v>
      </c>
      <c r="I26" s="130">
        <v>0</v>
      </c>
      <c r="J26" s="130"/>
      <c r="K26" s="156">
        <f t="shared" si="3"/>
        <v>0</v>
      </c>
      <c r="L26" s="157">
        <f t="shared" si="4"/>
        <v>0</v>
      </c>
    </row>
    <row r="27" ht="20.25">
      <c r="A27" s="94"/>
    </row>
    <row r="28" ht="20.25" customHeight="1">
      <c r="A28" s="94"/>
    </row>
    <row r="29" ht="20.25">
      <c r="A29" s="94"/>
    </row>
    <row r="30" ht="20.25" customHeight="1">
      <c r="A30" s="94"/>
    </row>
    <row r="31" ht="20.25">
      <c r="A31" s="94"/>
    </row>
    <row r="32" ht="20.25" customHeight="1">
      <c r="A32" s="94"/>
    </row>
    <row r="33" ht="20.25">
      <c r="A33" s="94"/>
    </row>
    <row r="34" ht="20.25">
      <c r="A34" s="94"/>
    </row>
    <row r="35" ht="15.75">
      <c r="A35" s="45"/>
    </row>
    <row r="36" ht="15.75">
      <c r="A36" s="45"/>
    </row>
    <row r="37" spans="1:12" ht="18">
      <c r="A37" s="45"/>
      <c r="B37" s="45"/>
      <c r="C37" s="46"/>
      <c r="D37" s="47"/>
      <c r="E37" s="48"/>
      <c r="F37" s="44"/>
      <c r="G37" s="44"/>
      <c r="H37" s="49"/>
      <c r="I37" s="44"/>
      <c r="J37" s="44"/>
      <c r="K37" s="49"/>
      <c r="L37" s="49"/>
    </row>
    <row r="38" spans="1:12" ht="18">
      <c r="A38" s="45"/>
      <c r="B38" s="45"/>
      <c r="C38" s="46"/>
      <c r="D38" s="47"/>
      <c r="E38" s="48"/>
      <c r="F38" s="44"/>
      <c r="G38" s="44"/>
      <c r="H38" s="49"/>
      <c r="I38" s="44"/>
      <c r="J38" s="44"/>
      <c r="K38" s="49"/>
      <c r="L38" s="49"/>
    </row>
    <row r="39" spans="1:12" ht="18">
      <c r="A39" s="45"/>
      <c r="B39" s="45"/>
      <c r="C39" s="46"/>
      <c r="D39" s="47"/>
      <c r="E39" s="48"/>
      <c r="F39" s="44"/>
      <c r="G39" s="44"/>
      <c r="H39" s="49"/>
      <c r="I39" s="44"/>
      <c r="J39" s="44"/>
      <c r="K39" s="49"/>
      <c r="L39" s="49"/>
    </row>
  </sheetData>
  <sheetProtection/>
  <printOptions/>
  <pageMargins left="0.35" right="0.5" top="1" bottom="1" header="0.5" footer="0.5"/>
  <pageSetup horizontalDpi="300" verticalDpi="3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L39"/>
  <sheetViews>
    <sheetView zoomScale="72" zoomScaleNormal="72" zoomScalePageLayoutView="0" workbookViewId="0" topLeftCell="A9">
      <selection activeCell="D44" sqref="D44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9.7109375" style="0" customWidth="1"/>
    <col min="4" max="4" width="38.57421875" style="0" customWidth="1"/>
    <col min="5" max="5" width="17.7109375" style="0" customWidth="1"/>
    <col min="6" max="7" width="14.7109375" style="0" customWidth="1"/>
    <col min="8" max="8" width="18.7109375" style="0" customWidth="1"/>
    <col min="9" max="10" width="14.57421875" style="0" customWidth="1"/>
    <col min="11" max="12" width="18.7109375" style="0" customWidth="1"/>
  </cols>
  <sheetData>
    <row r="4" ht="33.75" customHeight="1"/>
    <row r="8" ht="25.5" customHeight="1"/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 thickBot="1" thickTop="1">
      <c r="A10" s="24"/>
      <c r="B10" s="24"/>
      <c r="C10" s="24"/>
      <c r="D10" s="24"/>
      <c r="E10" s="24"/>
      <c r="F10" s="25"/>
      <c r="G10" s="25"/>
      <c r="H10" s="25"/>
      <c r="I10" s="25"/>
      <c r="J10" s="25"/>
      <c r="K10" s="51"/>
      <c r="L10" s="52"/>
    </row>
    <row r="11" spans="1:12" ht="18.75" customHeight="1" thickTop="1">
      <c r="A11" s="60">
        <v>1</v>
      </c>
      <c r="B11" s="60">
        <v>48</v>
      </c>
      <c r="C11" s="41"/>
      <c r="D11" s="37" t="s">
        <v>59</v>
      </c>
      <c r="E11" s="38" t="s">
        <v>12</v>
      </c>
      <c r="F11" s="102">
        <v>0.0010510416666666667</v>
      </c>
      <c r="G11" s="102"/>
      <c r="H11" s="103">
        <f aca="true" t="shared" si="0" ref="H11:H24">SUM(G11,F11)</f>
        <v>0.0010510416666666667</v>
      </c>
      <c r="I11" s="102">
        <v>0.0010358796296296297</v>
      </c>
      <c r="J11" s="102"/>
      <c r="K11" s="103">
        <f aca="true" t="shared" si="1" ref="K11:K24">SUM(J11,I11)</f>
        <v>0.0010358796296296297</v>
      </c>
      <c r="L11" s="103">
        <f>MIN(K11,H11)</f>
        <v>0.0010358796296296297</v>
      </c>
    </row>
    <row r="12" spans="1:12" ht="18" customHeight="1">
      <c r="A12" s="61">
        <v>2</v>
      </c>
      <c r="B12" s="61">
        <v>50</v>
      </c>
      <c r="C12" s="42"/>
      <c r="D12" s="39" t="s">
        <v>53</v>
      </c>
      <c r="E12" s="40" t="s">
        <v>12</v>
      </c>
      <c r="F12" s="102">
        <v>0</v>
      </c>
      <c r="G12" s="102"/>
      <c r="H12" s="103">
        <f t="shared" si="0"/>
        <v>0</v>
      </c>
      <c r="I12" s="102">
        <v>0.0010511574074074076</v>
      </c>
      <c r="J12" s="102"/>
      <c r="K12" s="103">
        <f t="shared" si="1"/>
        <v>0.0010511574074074076</v>
      </c>
      <c r="L12" s="103">
        <v>0.0010511574074074076</v>
      </c>
    </row>
    <row r="13" spans="1:12" ht="18" customHeight="1">
      <c r="A13" s="60">
        <v>3</v>
      </c>
      <c r="B13" s="61">
        <v>31</v>
      </c>
      <c r="C13" s="111" t="s">
        <v>10</v>
      </c>
      <c r="D13" s="39" t="s">
        <v>64</v>
      </c>
      <c r="E13" s="40" t="s">
        <v>20</v>
      </c>
      <c r="F13" s="102">
        <v>0.0010763888888888889</v>
      </c>
      <c r="G13" s="102"/>
      <c r="H13" s="103">
        <f t="shared" si="0"/>
        <v>0.0010763888888888889</v>
      </c>
      <c r="I13" s="102">
        <v>0.0010533564814814817</v>
      </c>
      <c r="J13" s="102">
        <v>0.00011574074074074073</v>
      </c>
      <c r="K13" s="103">
        <f t="shared" si="1"/>
        <v>0.0011690972222222224</v>
      </c>
      <c r="L13" s="103">
        <f>MIN(K13,H13)</f>
        <v>0.0010763888888888889</v>
      </c>
    </row>
    <row r="14" spans="1:12" ht="18" customHeight="1">
      <c r="A14" s="61">
        <v>4</v>
      </c>
      <c r="B14" s="63">
        <v>30</v>
      </c>
      <c r="C14" s="111" t="s">
        <v>10</v>
      </c>
      <c r="D14" s="87" t="s">
        <v>61</v>
      </c>
      <c r="E14" s="75" t="s">
        <v>12</v>
      </c>
      <c r="F14" s="102">
        <v>0</v>
      </c>
      <c r="G14" s="102"/>
      <c r="H14" s="103">
        <f t="shared" si="0"/>
        <v>0</v>
      </c>
      <c r="I14" s="102">
        <v>0.0011273148148148147</v>
      </c>
      <c r="J14" s="102"/>
      <c r="K14" s="103">
        <f t="shared" si="1"/>
        <v>0.0011273148148148147</v>
      </c>
      <c r="L14" s="103">
        <v>0.0011273148148148147</v>
      </c>
    </row>
    <row r="15" spans="1:12" ht="18" customHeight="1">
      <c r="A15" s="60">
        <v>5</v>
      </c>
      <c r="B15" s="61">
        <v>36</v>
      </c>
      <c r="C15" s="42" t="s">
        <v>13</v>
      </c>
      <c r="D15" s="39" t="s">
        <v>32</v>
      </c>
      <c r="E15" s="40" t="s">
        <v>18</v>
      </c>
      <c r="F15" s="102">
        <v>0</v>
      </c>
      <c r="G15" s="102"/>
      <c r="H15" s="103">
        <f t="shared" si="0"/>
        <v>0</v>
      </c>
      <c r="I15" s="102">
        <v>0.0011320601851851854</v>
      </c>
      <c r="J15" s="102"/>
      <c r="K15" s="103">
        <f t="shared" si="1"/>
        <v>0.0011320601851851854</v>
      </c>
      <c r="L15" s="103">
        <v>0.0011320601851851854</v>
      </c>
    </row>
    <row r="16" spans="1:12" ht="18" customHeight="1">
      <c r="A16" s="61">
        <v>6</v>
      </c>
      <c r="B16" s="63">
        <v>49</v>
      </c>
      <c r="C16" s="54"/>
      <c r="D16" s="55" t="s">
        <v>60</v>
      </c>
      <c r="E16" s="86" t="s">
        <v>12</v>
      </c>
      <c r="F16" s="102">
        <v>0.0011380787037037039</v>
      </c>
      <c r="G16" s="102"/>
      <c r="H16" s="103">
        <f t="shared" si="0"/>
        <v>0.0011380787037037039</v>
      </c>
      <c r="I16" s="102">
        <v>0.001179398148148148</v>
      </c>
      <c r="J16" s="102"/>
      <c r="K16" s="103">
        <f t="shared" si="1"/>
        <v>0.001179398148148148</v>
      </c>
      <c r="L16" s="103">
        <f>MIN(K16,H16)</f>
        <v>0.0011380787037037039</v>
      </c>
    </row>
    <row r="17" spans="1:12" ht="18" customHeight="1">
      <c r="A17" s="60">
        <v>7</v>
      </c>
      <c r="B17" s="61">
        <v>37</v>
      </c>
      <c r="C17" s="42" t="s">
        <v>10</v>
      </c>
      <c r="D17" s="39" t="s">
        <v>11</v>
      </c>
      <c r="E17" s="40" t="s">
        <v>12</v>
      </c>
      <c r="F17" s="102">
        <v>0.0012074074074074073</v>
      </c>
      <c r="G17" s="102"/>
      <c r="H17" s="103">
        <f t="shared" si="0"/>
        <v>0.0012074074074074073</v>
      </c>
      <c r="I17" s="102">
        <v>0.0012462962962962963</v>
      </c>
      <c r="J17" s="102"/>
      <c r="K17" s="103">
        <f t="shared" si="1"/>
        <v>0.0012462962962962963</v>
      </c>
      <c r="L17" s="103">
        <f>MIN(K17,H17)</f>
        <v>0.0012074074074074073</v>
      </c>
    </row>
    <row r="18" spans="1:12" ht="18" customHeight="1">
      <c r="A18" s="61">
        <v>8</v>
      </c>
      <c r="B18" s="63">
        <v>47</v>
      </c>
      <c r="C18" s="54"/>
      <c r="D18" s="79" t="s">
        <v>52</v>
      </c>
      <c r="E18" s="56" t="s">
        <v>12</v>
      </c>
      <c r="F18" s="97">
        <v>0.0012702546296296296</v>
      </c>
      <c r="G18" s="97"/>
      <c r="H18" s="99">
        <f t="shared" si="0"/>
        <v>0.0012702546296296296</v>
      </c>
      <c r="I18" s="97">
        <v>0</v>
      </c>
      <c r="J18" s="97"/>
      <c r="K18" s="99">
        <f t="shared" si="1"/>
        <v>0</v>
      </c>
      <c r="L18" s="99">
        <v>0.0012702546296296296</v>
      </c>
    </row>
    <row r="19" spans="1:12" ht="18" customHeight="1">
      <c r="A19" s="60">
        <v>9</v>
      </c>
      <c r="B19" s="61">
        <v>34</v>
      </c>
      <c r="C19" s="42"/>
      <c r="D19" s="39" t="s">
        <v>65</v>
      </c>
      <c r="E19" s="40" t="s">
        <v>20</v>
      </c>
      <c r="F19" s="102">
        <v>0</v>
      </c>
      <c r="G19" s="102"/>
      <c r="H19" s="103">
        <f t="shared" si="0"/>
        <v>0</v>
      </c>
      <c r="I19" s="102">
        <v>0.0012738425925925927</v>
      </c>
      <c r="J19" s="102"/>
      <c r="K19" s="103">
        <f t="shared" si="1"/>
        <v>0.0012738425925925927</v>
      </c>
      <c r="L19" s="103">
        <v>0.0012738425925925927</v>
      </c>
    </row>
    <row r="20" spans="1:12" ht="18" customHeight="1">
      <c r="A20" s="61">
        <v>10</v>
      </c>
      <c r="B20" s="61">
        <v>35</v>
      </c>
      <c r="C20" s="42" t="s">
        <v>16</v>
      </c>
      <c r="D20" s="39" t="s">
        <v>17</v>
      </c>
      <c r="E20" s="40" t="s">
        <v>18</v>
      </c>
      <c r="F20" s="102">
        <v>0</v>
      </c>
      <c r="G20" s="102"/>
      <c r="H20" s="103">
        <f t="shared" si="0"/>
        <v>0</v>
      </c>
      <c r="I20" s="102">
        <v>0.0012951388888888889</v>
      </c>
      <c r="J20" s="102"/>
      <c r="K20" s="103">
        <f t="shared" si="1"/>
        <v>0.0012951388888888889</v>
      </c>
      <c r="L20" s="103">
        <v>0.0012951388888888889</v>
      </c>
    </row>
    <row r="21" spans="1:12" ht="18" customHeight="1">
      <c r="A21" s="60">
        <v>11</v>
      </c>
      <c r="B21" s="63">
        <v>46</v>
      </c>
      <c r="C21" s="54"/>
      <c r="D21" s="55" t="s">
        <v>47</v>
      </c>
      <c r="E21" s="56" t="s">
        <v>12</v>
      </c>
      <c r="F21" s="102">
        <v>0.0013391203703703705</v>
      </c>
      <c r="G21" s="102"/>
      <c r="H21" s="103">
        <f t="shared" si="0"/>
        <v>0.0013391203703703705</v>
      </c>
      <c r="I21" s="102">
        <v>0</v>
      </c>
      <c r="J21" s="102"/>
      <c r="K21" s="103">
        <f t="shared" si="1"/>
        <v>0</v>
      </c>
      <c r="L21" s="103">
        <v>0.0013391203703703705</v>
      </c>
    </row>
    <row r="22" spans="1:12" ht="18" customHeight="1">
      <c r="A22" s="61">
        <v>12</v>
      </c>
      <c r="B22" s="62">
        <v>41</v>
      </c>
      <c r="C22" s="112"/>
      <c r="D22" s="113" t="s">
        <v>19</v>
      </c>
      <c r="E22" s="114" t="s">
        <v>20</v>
      </c>
      <c r="F22" s="117">
        <v>0.001377199074074074</v>
      </c>
      <c r="G22" s="117"/>
      <c r="H22" s="118">
        <f t="shared" si="0"/>
        <v>0.001377199074074074</v>
      </c>
      <c r="I22" s="117">
        <v>0</v>
      </c>
      <c r="J22" s="117"/>
      <c r="K22" s="118">
        <f t="shared" si="1"/>
        <v>0</v>
      </c>
      <c r="L22" s="118">
        <v>0.001377199074074074</v>
      </c>
    </row>
    <row r="23" spans="1:12" ht="18" customHeight="1">
      <c r="A23" s="60">
        <v>13</v>
      </c>
      <c r="B23" s="61">
        <v>12</v>
      </c>
      <c r="C23" s="42"/>
      <c r="D23" s="55" t="s">
        <v>55</v>
      </c>
      <c r="E23" s="56" t="s">
        <v>56</v>
      </c>
      <c r="F23" s="97">
        <v>0.0013922453703703703</v>
      </c>
      <c r="G23" s="97"/>
      <c r="H23" s="99">
        <f t="shared" si="0"/>
        <v>0.0013922453703703703</v>
      </c>
      <c r="I23" s="97">
        <v>0</v>
      </c>
      <c r="J23" s="97"/>
      <c r="K23" s="99">
        <f t="shared" si="1"/>
        <v>0</v>
      </c>
      <c r="L23" s="99">
        <v>0.0013922453703703703</v>
      </c>
    </row>
    <row r="24" spans="1:12" ht="18" customHeight="1" thickBot="1">
      <c r="A24" s="107">
        <v>14</v>
      </c>
      <c r="B24" s="107">
        <v>42</v>
      </c>
      <c r="C24" s="124"/>
      <c r="D24" s="125" t="s">
        <v>29</v>
      </c>
      <c r="E24" s="126" t="s">
        <v>30</v>
      </c>
      <c r="F24" s="105">
        <v>0.001395949074074074</v>
      </c>
      <c r="G24" s="105"/>
      <c r="H24" s="101">
        <f t="shared" si="0"/>
        <v>0.001395949074074074</v>
      </c>
      <c r="I24" s="105">
        <v>0</v>
      </c>
      <c r="J24" s="105"/>
      <c r="K24" s="101">
        <f t="shared" si="1"/>
        <v>0</v>
      </c>
      <c r="L24" s="101">
        <v>0.001395949074074074</v>
      </c>
    </row>
    <row r="25" spans="1:12" ht="18.75" customHeight="1" thickTop="1">
      <c r="A25" s="8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21" thickBot="1">
      <c r="A26" s="84"/>
      <c r="B26" s="45"/>
      <c r="C26" s="46"/>
      <c r="D26" s="95" t="s">
        <v>1</v>
      </c>
      <c r="E26" s="48"/>
      <c r="F26" s="44"/>
      <c r="G26" s="44"/>
      <c r="H26" s="85"/>
      <c r="I26" s="44"/>
      <c r="J26" s="44"/>
      <c r="K26" s="85"/>
      <c r="L26" s="85"/>
    </row>
    <row r="27" spans="1:12" ht="20.25" customHeight="1">
      <c r="A27" s="84"/>
      <c r="B27" s="158">
        <v>32</v>
      </c>
      <c r="C27" s="159" t="s">
        <v>13</v>
      </c>
      <c r="D27" s="160" t="s">
        <v>46</v>
      </c>
      <c r="E27" s="161" t="s">
        <v>20</v>
      </c>
      <c r="F27" s="144">
        <v>0</v>
      </c>
      <c r="G27" s="144"/>
      <c r="H27" s="145">
        <f aca="true" t="shared" si="2" ref="H27:H34">SUM(G27,F27)</f>
        <v>0</v>
      </c>
      <c r="I27" s="144">
        <v>0</v>
      </c>
      <c r="J27" s="144"/>
      <c r="K27" s="145">
        <f aca="true" t="shared" si="3" ref="K27:K34">SUM(J27,I27)</f>
        <v>0</v>
      </c>
      <c r="L27" s="147">
        <f aca="true" t="shared" si="4" ref="L27:L34">MIN(K27,H27)</f>
        <v>0</v>
      </c>
    </row>
    <row r="28" spans="1:12" ht="20.25" customHeight="1">
      <c r="A28" s="84"/>
      <c r="B28" s="162">
        <v>33</v>
      </c>
      <c r="C28" s="54"/>
      <c r="D28" s="55" t="s">
        <v>36</v>
      </c>
      <c r="E28" s="56" t="s">
        <v>20</v>
      </c>
      <c r="F28" s="102">
        <v>0</v>
      </c>
      <c r="G28" s="102"/>
      <c r="H28" s="103">
        <f t="shared" si="2"/>
        <v>0</v>
      </c>
      <c r="I28" s="102">
        <v>0</v>
      </c>
      <c r="J28" s="102"/>
      <c r="K28" s="103">
        <f t="shared" si="3"/>
        <v>0</v>
      </c>
      <c r="L28" s="163">
        <f t="shared" si="4"/>
        <v>0</v>
      </c>
    </row>
    <row r="29" spans="1:12" ht="20.25" customHeight="1">
      <c r="A29" s="84"/>
      <c r="B29" s="164">
        <v>38</v>
      </c>
      <c r="C29" s="42" t="s">
        <v>10</v>
      </c>
      <c r="D29" s="39" t="s">
        <v>31</v>
      </c>
      <c r="E29" s="40" t="s">
        <v>30</v>
      </c>
      <c r="F29" s="102">
        <v>0</v>
      </c>
      <c r="G29" s="102"/>
      <c r="H29" s="103">
        <f t="shared" si="2"/>
        <v>0</v>
      </c>
      <c r="I29" s="102">
        <v>0</v>
      </c>
      <c r="J29" s="102"/>
      <c r="K29" s="103">
        <f t="shared" si="3"/>
        <v>0</v>
      </c>
      <c r="L29" s="163">
        <f t="shared" si="4"/>
        <v>0</v>
      </c>
    </row>
    <row r="30" spans="1:12" ht="19.5" customHeight="1">
      <c r="A30" s="84"/>
      <c r="B30" s="162">
        <v>39</v>
      </c>
      <c r="C30" s="54"/>
      <c r="D30" s="55" t="s">
        <v>42</v>
      </c>
      <c r="E30" s="56" t="s">
        <v>20</v>
      </c>
      <c r="F30" s="102">
        <v>0</v>
      </c>
      <c r="G30" s="102"/>
      <c r="H30" s="103">
        <f t="shared" si="2"/>
        <v>0</v>
      </c>
      <c r="I30" s="102">
        <v>0</v>
      </c>
      <c r="J30" s="102"/>
      <c r="K30" s="103">
        <f t="shared" si="3"/>
        <v>0</v>
      </c>
      <c r="L30" s="163">
        <f t="shared" si="4"/>
        <v>0</v>
      </c>
    </row>
    <row r="31" spans="1:12" ht="20.25" customHeight="1">
      <c r="A31" s="84"/>
      <c r="B31" s="164">
        <v>40</v>
      </c>
      <c r="C31" s="42" t="s">
        <v>43</v>
      </c>
      <c r="D31" s="39" t="s">
        <v>38</v>
      </c>
      <c r="E31" s="40" t="s">
        <v>30</v>
      </c>
      <c r="F31" s="97">
        <v>0</v>
      </c>
      <c r="G31" s="97"/>
      <c r="H31" s="99">
        <f t="shared" si="2"/>
        <v>0</v>
      </c>
      <c r="I31" s="97">
        <v>0</v>
      </c>
      <c r="J31" s="97"/>
      <c r="K31" s="99">
        <f t="shared" si="3"/>
        <v>0</v>
      </c>
      <c r="L31" s="149">
        <f t="shared" si="4"/>
        <v>0</v>
      </c>
    </row>
    <row r="32" spans="1:12" ht="20.25">
      <c r="A32" s="84"/>
      <c r="B32" s="164">
        <v>43</v>
      </c>
      <c r="C32" s="42"/>
      <c r="D32" s="39" t="s">
        <v>9</v>
      </c>
      <c r="E32" s="40" t="s">
        <v>8</v>
      </c>
      <c r="F32" s="102">
        <v>0</v>
      </c>
      <c r="G32" s="102"/>
      <c r="H32" s="103">
        <f t="shared" si="2"/>
        <v>0</v>
      </c>
      <c r="I32" s="102">
        <v>0</v>
      </c>
      <c r="J32" s="102"/>
      <c r="K32" s="103">
        <f t="shared" si="3"/>
        <v>0</v>
      </c>
      <c r="L32" s="163">
        <f t="shared" si="4"/>
        <v>0</v>
      </c>
    </row>
    <row r="33" spans="1:12" ht="20.25" customHeight="1">
      <c r="A33" s="84"/>
      <c r="B33" s="164">
        <v>44</v>
      </c>
      <c r="C33" s="42" t="s">
        <v>43</v>
      </c>
      <c r="D33" s="39" t="s">
        <v>44</v>
      </c>
      <c r="E33" s="40" t="s">
        <v>45</v>
      </c>
      <c r="F33" s="97">
        <v>0</v>
      </c>
      <c r="G33" s="97"/>
      <c r="H33" s="99">
        <f t="shared" si="2"/>
        <v>0</v>
      </c>
      <c r="I33" s="97">
        <v>0</v>
      </c>
      <c r="J33" s="97"/>
      <c r="K33" s="99">
        <f t="shared" si="3"/>
        <v>0</v>
      </c>
      <c r="L33" s="149">
        <f t="shared" si="4"/>
        <v>0</v>
      </c>
    </row>
    <row r="34" spans="1:12" ht="21" thickBot="1">
      <c r="A34" s="84"/>
      <c r="B34" s="165">
        <v>45</v>
      </c>
      <c r="C34" s="127"/>
      <c r="D34" s="128" t="s">
        <v>7</v>
      </c>
      <c r="E34" s="129" t="s">
        <v>8</v>
      </c>
      <c r="F34" s="130">
        <v>0</v>
      </c>
      <c r="G34" s="130"/>
      <c r="H34" s="131">
        <f t="shared" si="2"/>
        <v>0</v>
      </c>
      <c r="I34" s="130">
        <v>0</v>
      </c>
      <c r="J34" s="130"/>
      <c r="K34" s="131">
        <f t="shared" si="3"/>
        <v>0</v>
      </c>
      <c r="L34" s="157">
        <f t="shared" si="4"/>
        <v>0</v>
      </c>
    </row>
    <row r="35" ht="20.25" customHeight="1">
      <c r="A35" s="84"/>
    </row>
    <row r="36" ht="20.25" customHeight="1">
      <c r="A36" s="84"/>
    </row>
    <row r="37" ht="20.25">
      <c r="A37" s="84"/>
    </row>
    <row r="38" ht="20.25" customHeight="1">
      <c r="A38" s="84"/>
    </row>
    <row r="39" ht="20.25">
      <c r="A39" s="84"/>
    </row>
    <row r="40" ht="21" customHeight="1"/>
    <row r="41" ht="21" customHeight="1"/>
    <row r="42" ht="21" customHeight="1"/>
    <row r="43" ht="21" customHeight="1"/>
  </sheetData>
  <sheetProtection/>
  <printOptions/>
  <pageMargins left="0.37" right="0.5" top="1" bottom="1" header="0.5" footer="0.5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DHMHTRHS</dc:creator>
  <cp:keywords/>
  <dc:description/>
  <cp:lastModifiedBy>-</cp:lastModifiedBy>
  <cp:lastPrinted>2008-03-30T11:37:10Z</cp:lastPrinted>
  <dcterms:created xsi:type="dcterms:W3CDTF">2006-08-17T08:33:26Z</dcterms:created>
  <dcterms:modified xsi:type="dcterms:W3CDTF">2008-03-31T07:14:00Z</dcterms:modified>
  <cp:category/>
  <cp:version/>
  <cp:contentType/>
  <cp:contentStatus/>
</cp:coreProperties>
</file>